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收支总表" sheetId="1" r:id="rId1"/>
    <sheet name="支出预算明细表" sheetId="2" r:id="rId2"/>
    <sheet name="一般公共预算安排支出表" sheetId="3" r:id="rId3"/>
    <sheet name="2018年一般公共预算资金支出预算表" sheetId="4" r:id="rId4"/>
    <sheet name="三公经费表" sheetId="5" r:id="rId5"/>
    <sheet name="政府基金支出预算表" sheetId="6" r:id="rId6"/>
    <sheet name="收支总表1" sheetId="7" r:id="rId7"/>
    <sheet name="收入总表" sheetId="8" r:id="rId8"/>
    <sheet name="支出总表" sheetId="9" r:id="rId9"/>
  </sheets>
  <definedNames/>
  <calcPr fullCalcOnLoad="1"/>
</workbook>
</file>

<file path=xl/sharedStrings.xml><?xml version="1.0" encoding="utf-8"?>
<sst xmlns="http://schemas.openxmlformats.org/spreadsheetml/2006/main" count="362" uniqueCount="217">
  <si>
    <t>预算01表</t>
  </si>
  <si>
    <t xml:space="preserve">                                2018年收支预算总表</t>
  </si>
  <si>
    <t>单位名称:广播电视台</t>
  </si>
  <si>
    <t/>
  </si>
  <si>
    <t>单位：千元</t>
  </si>
  <si>
    <t>收入</t>
  </si>
  <si>
    <t>支            出</t>
  </si>
  <si>
    <t>一、财政拨款收入</t>
  </si>
  <si>
    <t>功能分类</t>
  </si>
  <si>
    <t>预算数</t>
  </si>
  <si>
    <t>经济分类</t>
  </si>
  <si>
    <t xml:space="preserve"> 1、一般公共预算</t>
  </si>
  <si>
    <t>一、一般公共服务支出</t>
  </si>
  <si>
    <t>一、 工资和福利支出</t>
  </si>
  <si>
    <t xml:space="preserve">    经费拨款</t>
  </si>
  <si>
    <t>二、外交支出</t>
  </si>
  <si>
    <t>二、 商品和服务支出</t>
  </si>
  <si>
    <t xml:space="preserve">    预算管理的收费资金安排的拨款</t>
  </si>
  <si>
    <t>三、国防支出</t>
  </si>
  <si>
    <t>三、 对个人和家庭补助支出</t>
  </si>
  <si>
    <t xml:space="preserve">    罚没收入安排的拨款</t>
  </si>
  <si>
    <t>四、公共安全支出</t>
  </si>
  <si>
    <t>四、 债务利息及费用支出</t>
  </si>
  <si>
    <t xml:space="preserve">    专项收入安排的拨款</t>
  </si>
  <si>
    <t>五、教育支出</t>
  </si>
  <si>
    <t>五、 资本性支出（基本建设）</t>
  </si>
  <si>
    <t xml:space="preserve">    国有资源（资产）有偿使用收入</t>
  </si>
  <si>
    <t>六、科学技术支出</t>
  </si>
  <si>
    <t>六、 资本性支出</t>
  </si>
  <si>
    <t xml:space="preserve">    其它收入安排的资金</t>
  </si>
  <si>
    <t>七、文化体育与传媒支出</t>
  </si>
  <si>
    <t>七、 对企业补助（基本建设）</t>
  </si>
  <si>
    <t xml:space="preserve">    一般转移支付</t>
  </si>
  <si>
    <t>八、社会保障和就业支出</t>
  </si>
  <si>
    <t>八、 对企业补助</t>
  </si>
  <si>
    <t xml:space="preserve">     专项转移支付</t>
  </si>
  <si>
    <t>九、医疗卫生与计划生育支出</t>
  </si>
  <si>
    <t>九、 对社会保障基金补助</t>
  </si>
  <si>
    <t xml:space="preserve"> 2、政府性基金</t>
  </si>
  <si>
    <t>十、节能环保支出</t>
  </si>
  <si>
    <t>十、 其他支出</t>
  </si>
  <si>
    <t xml:space="preserve"> 3、国有资本预算收入</t>
  </si>
  <si>
    <t>十一、城乡社区支出</t>
  </si>
  <si>
    <t xml:space="preserve">    </t>
  </si>
  <si>
    <t>二、专户管理资金</t>
  </si>
  <si>
    <t>十二、农林水支出</t>
  </si>
  <si>
    <t xml:space="preserve">    当年专户管理资金</t>
  </si>
  <si>
    <t>十三、交通运输支出</t>
  </si>
  <si>
    <t xml:space="preserve">    上年结转专户管理资金</t>
  </si>
  <si>
    <t>十四、资源勘探信息等支出</t>
  </si>
  <si>
    <t>三、上年结余资金</t>
  </si>
  <si>
    <t>十五、商业服务业等支出</t>
  </si>
  <si>
    <t>四、其他资金</t>
  </si>
  <si>
    <t>十六、金融支出</t>
  </si>
  <si>
    <t>十七、援助其它地区支出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</si>
  <si>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</si>
  <si>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</si>
  <si>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</si>
  <si>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</si>
  <si>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</si>
  <si>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</si>
  <si>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</si>
  <si>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</si>
  <si>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 xml:space="preserve">二十六、债务发行费用支出
</t>
  </si>
  <si>
    <t>本年收入合计</t>
  </si>
  <si>
    <t>预算支出合计</t>
  </si>
  <si>
    <t>本年支出合计</t>
  </si>
  <si>
    <t>2018年支出预算明细表</t>
  </si>
  <si>
    <t>单位编码</t>
  </si>
  <si>
    <t>功能科目</t>
  </si>
  <si>
    <t>经济科目</t>
  </si>
  <si>
    <t>资金来源</t>
  </si>
  <si>
    <t>科目编码</t>
  </si>
  <si>
    <t>科目名称</t>
  </si>
  <si>
    <t>合计</t>
  </si>
  <si>
    <t>经费拨款</t>
  </si>
  <si>
    <t>纳入预算管理行政性收费安排的拨款</t>
  </si>
  <si>
    <t>专项收入安排的拨款</t>
  </si>
  <si>
    <t>罚没收入安排的拨款</t>
  </si>
  <si>
    <t>财政拨款结余</t>
  </si>
  <si>
    <t>国有资源（资产）有偿使用收入</t>
  </si>
  <si>
    <t>一般性转移支付</t>
  </si>
  <si>
    <t>专项转移支付</t>
  </si>
  <si>
    <t>纳入预算管理的政府性基金安排的拨款</t>
  </si>
  <si>
    <t>专户管理资金(合计)</t>
  </si>
  <si>
    <t>其他收入</t>
  </si>
  <si>
    <t>**</t>
  </si>
  <si>
    <t>082</t>
  </si>
  <si>
    <t>广播电视台</t>
  </si>
  <si>
    <t xml:space="preserve">  082000</t>
  </si>
  <si>
    <t xml:space="preserve">  广播电视台(本级)</t>
  </si>
  <si>
    <t xml:space="preserve">    基本支出</t>
  </si>
  <si>
    <t xml:space="preserve">      工资与福利支出</t>
  </si>
  <si>
    <t xml:space="preserve">        工资福利支出</t>
  </si>
  <si>
    <t>2070405</t>
  </si>
  <si>
    <t>电视</t>
  </si>
  <si>
    <t xml:space="preserve">          绩效工资</t>
  </si>
  <si>
    <t xml:space="preserve">          住房公积金</t>
  </si>
  <si>
    <t xml:space="preserve">          职工基本医疗保险缴费</t>
  </si>
  <si>
    <t xml:space="preserve">          基本工资</t>
  </si>
  <si>
    <t xml:space="preserve">          津贴补贴</t>
  </si>
  <si>
    <t xml:space="preserve">          其他社会保障缴费</t>
  </si>
  <si>
    <t xml:space="preserve">          机关事业单位基本养老保险缴费</t>
  </si>
  <si>
    <t xml:space="preserve">      商品和服务支出</t>
  </si>
  <si>
    <t xml:space="preserve">        商品服务支出</t>
  </si>
  <si>
    <t xml:space="preserve">          水电费</t>
  </si>
  <si>
    <t xml:space="preserve">          福利费</t>
  </si>
  <si>
    <t xml:space="preserve">          公务费</t>
  </si>
  <si>
    <t xml:space="preserve">          公务用车运行维护费</t>
  </si>
  <si>
    <t xml:space="preserve">          会议费</t>
  </si>
  <si>
    <t xml:space="preserve">      对个人和家庭的补助支出</t>
  </si>
  <si>
    <t xml:space="preserve">        对个人家庭的补助支出</t>
  </si>
  <si>
    <t xml:space="preserve">          退休采暖补贴</t>
  </si>
  <si>
    <t xml:space="preserve">          独生子女费</t>
  </si>
  <si>
    <t xml:space="preserve">    项目支出</t>
  </si>
  <si>
    <t xml:space="preserve">      本级支出</t>
  </si>
  <si>
    <t xml:space="preserve">        非税收入安排（聘用人员工资及五险一金）</t>
  </si>
  <si>
    <t xml:space="preserve">          工资福利支出</t>
  </si>
  <si>
    <t xml:space="preserve">        业务费-财务管理费</t>
  </si>
  <si>
    <t xml:space="preserve">          商品和服务支出</t>
  </si>
  <si>
    <t xml:space="preserve">        业务费-电视台运行补助</t>
  </si>
  <si>
    <t xml:space="preserve">        专项转移支付（公共文化服务体系建设专项资金）</t>
  </si>
  <si>
    <t>2070499</t>
  </si>
  <si>
    <t>其他新闻出版广播影视支出</t>
  </si>
  <si>
    <t xml:space="preserve">  082001</t>
  </si>
  <si>
    <t xml:space="preserve">  微波站</t>
  </si>
  <si>
    <t>2018年一般公共预算安排的基本支出分经济科目表</t>
  </si>
  <si>
    <t xml:space="preserve">                               单位：千元</t>
  </si>
  <si>
    <t xml:space="preserve">    工资福利支出</t>
  </si>
  <si>
    <t xml:space="preserve">      基本工资</t>
  </si>
  <si>
    <t xml:space="preserve">      津贴补贴</t>
  </si>
  <si>
    <t xml:space="preserve">      保留津贴</t>
  </si>
  <si>
    <t xml:space="preserve">      机关事业单位基本养老保险缴费</t>
  </si>
  <si>
    <t xml:space="preserve">      失业保险</t>
  </si>
  <si>
    <t xml:space="preserve">      医疗保险</t>
  </si>
  <si>
    <t xml:space="preserve">      生育保险</t>
  </si>
  <si>
    <t xml:space="preserve">      其他社会保障缴费</t>
  </si>
  <si>
    <t xml:space="preserve">      绩效工资</t>
  </si>
  <si>
    <t xml:space="preserve">      基础性绩效工资</t>
  </si>
  <si>
    <t xml:space="preserve">      奖励性绩效工资</t>
  </si>
  <si>
    <t xml:space="preserve">      住房公积金</t>
  </si>
  <si>
    <t xml:space="preserve">      职工基本医疗保险缴费</t>
  </si>
  <si>
    <t xml:space="preserve">    商品服务支出</t>
  </si>
  <si>
    <t xml:space="preserve">      公务用车运行维护费</t>
  </si>
  <si>
    <t xml:space="preserve">      会议费</t>
  </si>
  <si>
    <t xml:space="preserve">      福利费</t>
  </si>
  <si>
    <t xml:space="preserve">      公务费</t>
  </si>
  <si>
    <t xml:space="preserve">      水电费</t>
  </si>
  <si>
    <t xml:space="preserve">    对个人家庭的补助支出</t>
  </si>
  <si>
    <t xml:space="preserve">      采暖补贴</t>
  </si>
  <si>
    <t xml:space="preserve">      退休采暖补贴</t>
  </si>
  <si>
    <t xml:space="preserve">      独生子女费</t>
  </si>
  <si>
    <t>2018年一般公共预算资金支出预算表</t>
  </si>
  <si>
    <t>基本支出</t>
  </si>
  <si>
    <t>项目支出</t>
  </si>
  <si>
    <t>备注</t>
  </si>
  <si>
    <t>文化体育与传媒支出</t>
  </si>
  <si>
    <t xml:space="preserve">  新闻出版广播影视</t>
  </si>
  <si>
    <t xml:space="preserve">    电视</t>
  </si>
  <si>
    <t xml:space="preserve">    其他新闻出版广播影视支出</t>
  </si>
  <si>
    <t>2018年行政事业单位“三公”经费预算表</t>
  </si>
  <si>
    <t>单位代码</t>
  </si>
  <si>
    <t>单位名称</t>
  </si>
  <si>
    <t>项目</t>
  </si>
  <si>
    <t>“三公”经费</t>
  </si>
  <si>
    <t>小计</t>
  </si>
  <si>
    <t>因公出国(境)费用</t>
  </si>
  <si>
    <t>公务接待费</t>
  </si>
  <si>
    <t>公务用车运行维护费</t>
  </si>
  <si>
    <t>公务用车购置</t>
  </si>
  <si>
    <t>082000</t>
  </si>
  <si>
    <t>广播电视台(本级)</t>
  </si>
  <si>
    <t>业务费-电视台运行补助</t>
  </si>
  <si>
    <t>政府性基金支出预算表</t>
  </si>
  <si>
    <t>功能科目编码</t>
  </si>
  <si>
    <t>功能科目名称</t>
  </si>
  <si>
    <t>金额</t>
  </si>
  <si>
    <t>2018年财政拨款收支总表</t>
  </si>
  <si>
    <t>支出</t>
  </si>
  <si>
    <t>一般公共预算</t>
  </si>
  <si>
    <t>政府性基金预算</t>
  </si>
  <si>
    <t>一、一般公共预算</t>
  </si>
  <si>
    <t>一般公共服务支出</t>
  </si>
  <si>
    <t>二、政府性基金</t>
  </si>
  <si>
    <t>外交支出</t>
  </si>
  <si>
    <t>国防支出</t>
  </si>
  <si>
    <t>公共安全支出</t>
  </si>
  <si>
    <t>教育支出</t>
  </si>
  <si>
    <t>科学技术支出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</si>
  <si>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</si>
  <si>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</si>
  <si>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</si>
  <si>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</si>
  <si>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</si>
  <si>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</si>
  <si>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</si>
  <si>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</si>
  <si>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</si>
  <si>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</si>
  <si>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</si>
  <si>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</si>
  <si>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</si>
  <si>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</si>
  <si>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</si>
  <si>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</si>
  <si>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</si>
  <si>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</si>
  <si>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</si>
  <si>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</si>
  <si>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</si>
  <si>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2018年收入预算总表</t>
  </si>
  <si>
    <t>专户管理在资金</t>
  </si>
  <si>
    <t>207</t>
  </si>
  <si>
    <t xml:space="preserve">  04</t>
  </si>
  <si>
    <t xml:space="preserve">    05</t>
  </si>
  <si>
    <t xml:space="preserve">    99</t>
  </si>
  <si>
    <t>2018年支出预算总表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</si>
</sst>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5" applyNumberFormat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2" fillId="22" borderId="8" applyNumberFormat="0" applyAlignment="0" applyProtection="0"/>
    <xf numFmtId="0" fontId="33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3">
      <selection activeCell="D37" sqref="D37"/>
    </sheetView>
  </sheetViews>
  <sheetFormatPr defaultColWidth="9.140625" defaultRowHeight="15"/>
  <cols>
    <col min="1" max="1" width="37.28125" style="0" bestFit="1" customWidth="1"/>
    <col min="2" max="2" width="6.421875" style="0" bestFit="1" customWidth="1"/>
    <col min="3" max="3" width="27.57421875" style="0" bestFit="1" customWidth="1"/>
    <col min="4" max="4" width="7.140625" style="0" bestFit="1" customWidth="1"/>
    <col min="5" max="5" width="28.140625" style="0" bestFit="1" customWidth="1"/>
    <col min="6" max="6" width="9.140625" style="0" bestFit="1" customWidth="1"/>
  </cols>
  <sheetData>
    <row r="1" ht="14.25">
      <c r="F1" t="s">
        <v>0</v>
      </c>
    </row>
    <row r="2" ht="14.25">
      <c r="A2" t="s">
        <v>1</v>
      </c>
    </row>
    <row r="3" spans="1:5" ht="14.25">
      <c r="A3" t="s">
        <v>2</v>
      </c>
      <c r="E3" t="s">
        <v>4</v>
      </c>
    </row>
    <row r="4" spans="1:3" ht="14.25">
      <c r="A4" t="s">
        <v>5</v>
      </c>
      <c r="C4" t="s">
        <v>6</v>
      </c>
    </row>
    <row r="5" spans="1:6" ht="14.25">
      <c r="A5" t="s">
        <v>7</v>
      </c>
      <c r="B5">
        <v>16782</v>
      </c>
      <c r="C5" t="s">
        <v>8</v>
      </c>
      <c r="D5" t="s">
        <v>9</v>
      </c>
      <c r="E5" t="s">
        <v>10</v>
      </c>
      <c r="F5" t="s">
        <v>9</v>
      </c>
    </row>
    <row r="6" spans="1:6" ht="14.25">
      <c r="A6" t="s">
        <v>11</v>
      </c>
      <c r="B6">
        <v>16782</v>
      </c>
      <c r="C6" t="s">
        <v>12</v>
      </c>
      <c r="D6">
        <v>0</v>
      </c>
      <c r="E6" t="s">
        <v>13</v>
      </c>
      <c r="F6">
        <v>11316</v>
      </c>
    </row>
    <row r="7" spans="1:6" ht="14.25">
      <c r="A7" t="s">
        <v>14</v>
      </c>
      <c r="B7">
        <v>10436</v>
      </c>
      <c r="C7" t="s">
        <v>15</v>
      </c>
      <c r="D7">
        <v>0</v>
      </c>
      <c r="E7" t="s">
        <v>16</v>
      </c>
      <c r="F7">
        <v>5395</v>
      </c>
    </row>
    <row r="8" spans="1:6" ht="14.25">
      <c r="A8" t="s">
        <v>17</v>
      </c>
      <c r="B8">
        <v>0</v>
      </c>
      <c r="C8" t="s">
        <v>18</v>
      </c>
      <c r="D8">
        <v>0</v>
      </c>
      <c r="E8" t="s">
        <v>19</v>
      </c>
      <c r="F8">
        <v>71</v>
      </c>
    </row>
    <row r="9" spans="1:6" ht="14.25">
      <c r="A9" t="s">
        <v>20</v>
      </c>
      <c r="B9">
        <v>0</v>
      </c>
      <c r="C9" t="s">
        <v>21</v>
      </c>
      <c r="D9">
        <v>0</v>
      </c>
      <c r="E9" t="s">
        <v>22</v>
      </c>
      <c r="F9">
        <v>0</v>
      </c>
    </row>
    <row r="10" spans="1:6" ht="14.25">
      <c r="A10" t="s">
        <v>23</v>
      </c>
      <c r="B10">
        <v>5900</v>
      </c>
      <c r="C10" t="s">
        <v>24</v>
      </c>
      <c r="D10">
        <v>0</v>
      </c>
      <c r="E10" t="s">
        <v>25</v>
      </c>
      <c r="F10">
        <v>0</v>
      </c>
    </row>
    <row r="11" spans="1:6" ht="14.25">
      <c r="A11" t="s">
        <v>26</v>
      </c>
      <c r="B11">
        <v>0</v>
      </c>
      <c r="C11" t="s">
        <v>27</v>
      </c>
      <c r="D11">
        <v>0</v>
      </c>
      <c r="E11" t="s">
        <v>28</v>
      </c>
      <c r="F11">
        <v>0</v>
      </c>
    </row>
    <row r="12" spans="1:6" ht="14.25">
      <c r="A12" t="s">
        <v>29</v>
      </c>
      <c r="B12">
        <v>0</v>
      </c>
      <c r="C12" t="s">
        <v>30</v>
      </c>
      <c r="D12">
        <v>17189</v>
      </c>
      <c r="E12" t="s">
        <v>31</v>
      </c>
      <c r="F12">
        <v>0</v>
      </c>
    </row>
    <row r="13" spans="1:6" ht="14.25">
      <c r="A13" t="s">
        <v>32</v>
      </c>
      <c r="B13">
        <v>0</v>
      </c>
      <c r="C13" t="s">
        <v>33</v>
      </c>
      <c r="D13">
        <v>0</v>
      </c>
      <c r="E13" t="s">
        <v>34</v>
      </c>
      <c r="F13">
        <v>0</v>
      </c>
    </row>
    <row r="14" spans="1:6" ht="14.25">
      <c r="A14" t="s">
        <v>35</v>
      </c>
      <c r="B14">
        <v>446</v>
      </c>
      <c r="C14" t="s">
        <v>36</v>
      </c>
      <c r="D14">
        <v>0</v>
      </c>
      <c r="E14" t="s">
        <v>37</v>
      </c>
      <c r="F14">
        <v>0</v>
      </c>
    </row>
    <row r="15" spans="1:6" ht="14.25">
      <c r="A15" t="s">
        <v>38</v>
      </c>
      <c r="B15">
        <v>0</v>
      </c>
      <c r="C15" t="s">
        <v>39</v>
      </c>
      <c r="D15">
        <v>0</v>
      </c>
      <c r="E15" t="s">
        <v>40</v>
      </c>
      <c r="F15">
        <v>0</v>
      </c>
    </row>
    <row r="16" spans="1:5" ht="14.25">
      <c r="A16" t="s">
        <v>41</v>
      </c>
      <c r="B16">
        <v>0</v>
      </c>
      <c r="C16" t="s">
        <v>42</v>
      </c>
      <c r="D16">
        <v>0</v>
      </c>
      <c r="E16" t="s">
        <v>43</v>
      </c>
    </row>
    <row r="17" spans="1:4" ht="14.25">
      <c r="A17" t="s">
        <v>44</v>
      </c>
      <c r="B17">
        <v>0</v>
      </c>
      <c r="C17" t="s">
        <v>45</v>
      </c>
      <c r="D17">
        <v>0</v>
      </c>
    </row>
    <row r="18" spans="1:4" ht="14.25">
      <c r="A18" t="s">
        <v>46</v>
      </c>
      <c r="B18">
        <v>0</v>
      </c>
      <c r="C18" t="s">
        <v>47</v>
      </c>
      <c r="D18">
        <v>0</v>
      </c>
    </row>
    <row r="19" spans="1:4" ht="14.25">
      <c r="A19" t="s">
        <v>48</v>
      </c>
      <c r="B19">
        <v>0</v>
      </c>
      <c r="C19" t="s">
        <v>49</v>
      </c>
      <c r="D19">
        <v>0</v>
      </c>
    </row>
    <row r="20" spans="1:4" ht="14.25">
      <c r="A20" t="s">
        <v>50</v>
      </c>
      <c r="B20">
        <v>0</v>
      </c>
      <c r="C20" t="s">
        <v>51</v>
      </c>
      <c r="D20">
        <v>0</v>
      </c>
    </row>
    <row r="21" spans="1:4" ht="14.25">
      <c r="A21" t="s">
        <v>52</v>
      </c>
      <c r="B21">
        <v>0</v>
      </c>
      <c r="C21" t="s">
        <v>53</v>
      </c>
      <c r="D21">
        <v>0</v>
      </c>
    </row>
    <row r="22" spans="3:4" ht="14.25">
      <c r="C22" t="s">
        <v>54</v>
      </c>
      <c r="D22">
        <v>0</v>
      </c>
    </row>
    <row r="23" spans="3:4" ht="14.25">
      <c r="C23" t="s">
        <v>55</v>
      </c>
      <c r="D23">
        <v>0</v>
      </c>
    </row>
    <row r="24" spans="3:4" ht="14.25">
      <c r="C24" t="s">
        <v>56</v>
      </c>
      <c r="D24">
        <v>0</v>
      </c>
    </row>
    <row r="25" spans="3:4" ht="14.25">
      <c r="C25" t="s">
        <v>57</v>
      </c>
      <c r="D25">
        <v>0</v>
      </c>
    </row>
    <row r="26" spans="3:4" ht="14.25">
      <c r="C26" t="s">
        <v>58</v>
      </c>
      <c r="D26">
        <v>0</v>
      </c>
    </row>
    <row r="27" spans="3:4" ht="14.25">
      <c r="C27" t="s">
        <v>59</v>
      </c>
      <c r="D27">
        <v>0</v>
      </c>
    </row>
    <row r="28" spans="3:4" ht="14.25">
      <c r="C28" t="s">
        <v>60</v>
      </c>
      <c r="D28">
        <v>0</v>
      </c>
    </row>
    <row r="29" spans="3:4" ht="14.25">
      <c r="C29" t="s">
        <v>61</v>
      </c>
      <c r="D29">
        <v>0</v>
      </c>
    </row>
    <row r="30" spans="3:4" ht="14.25">
      <c r="C30" t="s">
        <v>62</v>
      </c>
      <c r="D30">
        <v>0</v>
      </c>
    </row>
    <row r="31" spans="3:4" ht="14.25">
      <c r="C31" t="s">
        <v>63</v>
      </c>
      <c r="D31">
        <v>0</v>
      </c>
    </row>
    <row r="32" spans="1:6" ht="14.25">
      <c r="A32" t="s">
        <v>64</v>
      </c>
      <c r="B32">
        <v>16782</v>
      </c>
      <c r="C32" t="s">
        <v>65</v>
      </c>
      <c r="D32">
        <v>16782</v>
      </c>
      <c r="E32" t="s">
        <v>66</v>
      </c>
      <c r="F32" s="1">
        <v>16782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1.57421875" style="0" bestFit="1" customWidth="1"/>
    <col min="3" max="3" width="25.421875" style="0" bestFit="1" customWidth="1"/>
    <col min="4" max="4" width="50.7109375" style="0" bestFit="1" customWidth="1"/>
    <col min="7" max="7" width="33.8515625" style="0" bestFit="1" customWidth="1"/>
    <col min="8" max="9" width="19.28125" style="0" bestFit="1" customWidth="1"/>
    <col min="10" max="10" width="13.00390625" style="0" bestFit="1" customWidth="1"/>
    <col min="11" max="11" width="29.57421875" style="0" bestFit="1" customWidth="1"/>
    <col min="12" max="12" width="15.140625" style="0" bestFit="1" customWidth="1"/>
    <col min="13" max="13" width="13.00390625" style="0" bestFit="1" customWidth="1"/>
    <col min="14" max="14" width="35.8515625" style="0" bestFit="1" customWidth="1"/>
    <col min="15" max="15" width="18.421875" style="0" bestFit="1" customWidth="1"/>
    <col min="16" max="16" width="11.00390625" style="0" bestFit="1" customWidth="1"/>
  </cols>
  <sheetData>
    <row r="1" ht="14.25">
      <c r="A1" t="s">
        <v>67</v>
      </c>
    </row>
    <row r="2" ht="14.25">
      <c r="P2" t="s">
        <v>4</v>
      </c>
    </row>
    <row r="3" spans="1:5" ht="14.25">
      <c r="A3" t="s">
        <v>68</v>
      </c>
      <c r="B3" t="s">
        <v>69</v>
      </c>
      <c r="D3" t="s">
        <v>70</v>
      </c>
      <c r="E3" t="s">
        <v>71</v>
      </c>
    </row>
    <row r="4" spans="2:16" ht="14.25">
      <c r="B4" t="s">
        <v>72</v>
      </c>
      <c r="C4" t="s">
        <v>73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L4" t="s">
        <v>81</v>
      </c>
      <c r="M4" t="s">
        <v>82</v>
      </c>
      <c r="N4" t="s">
        <v>83</v>
      </c>
      <c r="O4" t="s">
        <v>84</v>
      </c>
      <c r="P4" t="s">
        <v>85</v>
      </c>
    </row>
    <row r="5" spans="1:16" ht="14.25">
      <c r="A5" t="s">
        <v>86</v>
      </c>
      <c r="B5" t="s">
        <v>86</v>
      </c>
      <c r="C5" t="s">
        <v>86</v>
      </c>
      <c r="D5" t="s">
        <v>86</v>
      </c>
      <c r="E5">
        <v>1</v>
      </c>
      <c r="F5">
        <f aca="true" t="shared" si="0" ref="F5:K5">E5+1</f>
        <v>2</v>
      </c>
      <c r="G5">
        <f t="shared" si="0"/>
        <v>3</v>
      </c>
      <c r="H5">
        <f t="shared" si="0"/>
        <v>4</v>
      </c>
      <c r="I5">
        <f t="shared" si="0"/>
        <v>5</v>
      </c>
      <c r="J5">
        <f t="shared" si="0"/>
        <v>6</v>
      </c>
      <c r="K5">
        <f t="shared" si="0"/>
        <v>7</v>
      </c>
      <c r="L5">
        <v>8</v>
      </c>
      <c r="M5">
        <v>9</v>
      </c>
      <c r="N5">
        <v>10</v>
      </c>
      <c r="O5">
        <f>N5+1</f>
        <v>11</v>
      </c>
      <c r="P5">
        <f>O5+1</f>
        <v>12</v>
      </c>
    </row>
    <row r="6" spans="4:16" ht="14.25">
      <c r="D6" t="s">
        <v>74</v>
      </c>
      <c r="E6">
        <v>16782</v>
      </c>
      <c r="F6">
        <v>10436</v>
      </c>
      <c r="G6">
        <v>0</v>
      </c>
      <c r="H6">
        <v>5900</v>
      </c>
      <c r="I6">
        <v>0</v>
      </c>
      <c r="J6">
        <v>0</v>
      </c>
      <c r="K6">
        <v>0</v>
      </c>
      <c r="L6">
        <v>0</v>
      </c>
      <c r="M6">
        <v>446</v>
      </c>
      <c r="N6">
        <v>0</v>
      </c>
      <c r="O6">
        <v>0</v>
      </c>
      <c r="P6">
        <v>0</v>
      </c>
    </row>
    <row r="7" spans="1:16" ht="14.25">
      <c r="A7" t="s">
        <v>87</v>
      </c>
      <c r="D7" t="s">
        <v>88</v>
      </c>
      <c r="E7">
        <v>16782</v>
      </c>
      <c r="F7">
        <v>10436</v>
      </c>
      <c r="G7">
        <v>0</v>
      </c>
      <c r="H7">
        <v>5900</v>
      </c>
      <c r="I7">
        <v>0</v>
      </c>
      <c r="J7">
        <v>0</v>
      </c>
      <c r="K7">
        <v>0</v>
      </c>
      <c r="L7">
        <v>0</v>
      </c>
      <c r="M7">
        <v>446</v>
      </c>
      <c r="N7">
        <v>0</v>
      </c>
      <c r="O7">
        <v>0</v>
      </c>
      <c r="P7">
        <v>0</v>
      </c>
    </row>
    <row r="8" spans="1:16" ht="14.25">
      <c r="A8" t="s">
        <v>89</v>
      </c>
      <c r="D8" t="s">
        <v>90</v>
      </c>
      <c r="E8">
        <v>16367</v>
      </c>
      <c r="F8">
        <v>10021</v>
      </c>
      <c r="G8">
        <v>0</v>
      </c>
      <c r="H8">
        <v>5900</v>
      </c>
      <c r="I8">
        <v>0</v>
      </c>
      <c r="J8">
        <v>0</v>
      </c>
      <c r="K8">
        <v>0</v>
      </c>
      <c r="L8">
        <v>0</v>
      </c>
      <c r="M8">
        <v>446</v>
      </c>
      <c r="N8">
        <v>0</v>
      </c>
      <c r="O8">
        <v>0</v>
      </c>
      <c r="P8">
        <v>0</v>
      </c>
    </row>
    <row r="9" spans="4:16" ht="14.25">
      <c r="D9" t="s">
        <v>91</v>
      </c>
      <c r="E9">
        <v>6765</v>
      </c>
      <c r="F9">
        <v>6765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4:16" ht="14.25">
      <c r="D10" t="s">
        <v>92</v>
      </c>
      <c r="E10">
        <v>5016</v>
      </c>
      <c r="F10">
        <v>5016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4:16" ht="14.25">
      <c r="D11" t="s">
        <v>93</v>
      </c>
      <c r="E11">
        <v>5016</v>
      </c>
      <c r="F11">
        <v>5016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4.25">
      <c r="A12" t="s">
        <v>43</v>
      </c>
      <c r="B12" t="s">
        <v>94</v>
      </c>
      <c r="C12" t="s">
        <v>95</v>
      </c>
      <c r="D12" t="s">
        <v>96</v>
      </c>
      <c r="E12">
        <v>1341</v>
      </c>
      <c r="F12">
        <v>1341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4.25">
      <c r="A13" t="s">
        <v>43</v>
      </c>
      <c r="D13" t="s">
        <v>97</v>
      </c>
      <c r="E13">
        <v>407</v>
      </c>
      <c r="F13">
        <v>407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4.25">
      <c r="A14" t="s">
        <v>43</v>
      </c>
      <c r="D14" t="s">
        <v>98</v>
      </c>
      <c r="E14">
        <v>204</v>
      </c>
      <c r="F14">
        <v>204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4.25">
      <c r="A15" t="s">
        <v>43</v>
      </c>
      <c r="D15" t="s">
        <v>99</v>
      </c>
      <c r="E15">
        <v>1971</v>
      </c>
      <c r="F15">
        <v>1971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4.25">
      <c r="A16" t="s">
        <v>43</v>
      </c>
      <c r="D16" t="s">
        <v>100</v>
      </c>
      <c r="E16">
        <v>357</v>
      </c>
      <c r="F16">
        <v>357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4.25">
      <c r="A17" t="s">
        <v>43</v>
      </c>
      <c r="D17" t="s">
        <v>101</v>
      </c>
      <c r="E17">
        <v>58</v>
      </c>
      <c r="F17">
        <v>58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4.25">
      <c r="A18" t="s">
        <v>43</v>
      </c>
      <c r="D18" t="s">
        <v>102</v>
      </c>
      <c r="E18">
        <v>678</v>
      </c>
      <c r="F18">
        <v>678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4:16" ht="14.25">
      <c r="D19" t="s">
        <v>103</v>
      </c>
      <c r="E19">
        <v>1678</v>
      </c>
      <c r="F19">
        <v>1678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4:16" ht="14.25">
      <c r="D20" t="s">
        <v>104</v>
      </c>
      <c r="E20">
        <v>1678</v>
      </c>
      <c r="F20">
        <v>1678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4.25">
      <c r="A21" t="s">
        <v>43</v>
      </c>
      <c r="B21" t="s">
        <v>94</v>
      </c>
      <c r="C21" t="s">
        <v>95</v>
      </c>
      <c r="D21" t="s">
        <v>105</v>
      </c>
      <c r="E21">
        <v>1302</v>
      </c>
      <c r="F21">
        <v>1302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4.25">
      <c r="A22" t="s">
        <v>43</v>
      </c>
      <c r="D22" t="s">
        <v>106</v>
      </c>
      <c r="E22">
        <v>119</v>
      </c>
      <c r="F22">
        <v>119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4.25">
      <c r="A23" t="s">
        <v>43</v>
      </c>
      <c r="D23" t="s">
        <v>107</v>
      </c>
      <c r="E23">
        <v>78</v>
      </c>
      <c r="F23">
        <v>78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4.25">
      <c r="A24" t="s">
        <v>43</v>
      </c>
      <c r="D24" t="s">
        <v>108</v>
      </c>
      <c r="E24">
        <v>164</v>
      </c>
      <c r="F24">
        <v>164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4.25">
      <c r="A25" t="s">
        <v>43</v>
      </c>
      <c r="D25" t="s">
        <v>109</v>
      </c>
      <c r="E25">
        <v>15</v>
      </c>
      <c r="F25">
        <v>15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4:16" ht="14.25">
      <c r="D26" t="s">
        <v>110</v>
      </c>
      <c r="E26">
        <v>71</v>
      </c>
      <c r="F26">
        <v>71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4:16" ht="14.25">
      <c r="D27" t="s">
        <v>111</v>
      </c>
      <c r="E27">
        <v>71</v>
      </c>
      <c r="F27">
        <v>71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4.25">
      <c r="A28" t="s">
        <v>43</v>
      </c>
      <c r="B28" t="s">
        <v>94</v>
      </c>
      <c r="C28" t="s">
        <v>95</v>
      </c>
      <c r="D28" t="s">
        <v>112</v>
      </c>
      <c r="E28">
        <v>68</v>
      </c>
      <c r="F28">
        <v>68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4.25">
      <c r="A29" t="s">
        <v>43</v>
      </c>
      <c r="D29" t="s">
        <v>113</v>
      </c>
      <c r="E29">
        <v>3</v>
      </c>
      <c r="F29">
        <v>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4:16" ht="14.25">
      <c r="D30" t="s">
        <v>114</v>
      </c>
      <c r="E30">
        <v>9602</v>
      </c>
      <c r="F30">
        <v>3256</v>
      </c>
      <c r="G30">
        <v>0</v>
      </c>
      <c r="H30">
        <v>5900</v>
      </c>
      <c r="I30">
        <v>0</v>
      </c>
      <c r="J30">
        <v>0</v>
      </c>
      <c r="K30">
        <v>0</v>
      </c>
      <c r="L30">
        <v>0</v>
      </c>
      <c r="M30">
        <v>446</v>
      </c>
      <c r="N30">
        <v>0</v>
      </c>
      <c r="O30">
        <v>0</v>
      </c>
      <c r="P30">
        <v>0</v>
      </c>
    </row>
    <row r="31" spans="4:16" ht="14.25">
      <c r="D31" t="s">
        <v>115</v>
      </c>
      <c r="E31">
        <v>9602</v>
      </c>
      <c r="F31">
        <v>3256</v>
      </c>
      <c r="G31">
        <v>0</v>
      </c>
      <c r="H31">
        <v>5900</v>
      </c>
      <c r="I31">
        <v>0</v>
      </c>
      <c r="J31">
        <v>0</v>
      </c>
      <c r="K31">
        <v>0</v>
      </c>
      <c r="L31">
        <v>0</v>
      </c>
      <c r="M31">
        <v>446</v>
      </c>
      <c r="N31">
        <v>0</v>
      </c>
      <c r="O31">
        <v>0</v>
      </c>
      <c r="P31">
        <v>0</v>
      </c>
    </row>
    <row r="32" spans="4:16" ht="14.25">
      <c r="D32" t="s">
        <v>116</v>
      </c>
      <c r="E32">
        <v>5900</v>
      </c>
      <c r="F32">
        <v>0</v>
      </c>
      <c r="G32">
        <v>0</v>
      </c>
      <c r="H32">
        <v>5900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4.25">
      <c r="A33" t="s">
        <v>43</v>
      </c>
      <c r="B33" t="s">
        <v>94</v>
      </c>
      <c r="C33" t="s">
        <v>95</v>
      </c>
      <c r="D33" t="s">
        <v>117</v>
      </c>
      <c r="E33">
        <v>5900</v>
      </c>
      <c r="F33">
        <v>0</v>
      </c>
      <c r="G33">
        <v>0</v>
      </c>
      <c r="H33">
        <v>5900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4:16" ht="14.25">
      <c r="D34" t="s">
        <v>118</v>
      </c>
      <c r="E34">
        <v>30</v>
      </c>
      <c r="F34">
        <v>30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4.25">
      <c r="A35" t="s">
        <v>43</v>
      </c>
      <c r="B35" t="s">
        <v>94</v>
      </c>
      <c r="C35" t="s">
        <v>95</v>
      </c>
      <c r="D35" t="s">
        <v>119</v>
      </c>
      <c r="E35">
        <v>30</v>
      </c>
      <c r="F35">
        <v>30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4:16" ht="14.25">
      <c r="D36" t="s">
        <v>120</v>
      </c>
      <c r="E36">
        <v>3226</v>
      </c>
      <c r="F36">
        <v>3226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4.25">
      <c r="A37" t="s">
        <v>43</v>
      </c>
      <c r="B37" t="s">
        <v>94</v>
      </c>
      <c r="C37" t="s">
        <v>95</v>
      </c>
      <c r="D37" t="s">
        <v>119</v>
      </c>
      <c r="E37">
        <v>3226</v>
      </c>
      <c r="F37">
        <v>3226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4:16" ht="14.25">
      <c r="D38" t="s">
        <v>121</v>
      </c>
      <c r="E38">
        <v>446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446</v>
      </c>
      <c r="N38">
        <v>0</v>
      </c>
      <c r="O38">
        <v>0</v>
      </c>
      <c r="P38">
        <v>0</v>
      </c>
    </row>
    <row r="39" spans="1:16" ht="14.25">
      <c r="A39" t="s">
        <v>43</v>
      </c>
      <c r="B39" t="s">
        <v>122</v>
      </c>
      <c r="C39" t="s">
        <v>123</v>
      </c>
      <c r="D39" t="s">
        <v>119</v>
      </c>
      <c r="E39">
        <v>446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446</v>
      </c>
      <c r="N39">
        <v>0</v>
      </c>
      <c r="O39">
        <v>0</v>
      </c>
      <c r="P39">
        <v>0</v>
      </c>
    </row>
    <row r="40" spans="1:16" ht="14.25">
      <c r="A40" t="s">
        <v>124</v>
      </c>
      <c r="D40" t="s">
        <v>125</v>
      </c>
      <c r="E40">
        <v>415</v>
      </c>
      <c r="F40">
        <v>415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4:16" ht="14.25">
      <c r="D41" t="s">
        <v>91</v>
      </c>
      <c r="E41">
        <v>415</v>
      </c>
      <c r="F41">
        <v>415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4:16" ht="14.25">
      <c r="D42" t="s">
        <v>92</v>
      </c>
      <c r="E42">
        <v>400</v>
      </c>
      <c r="F42">
        <v>400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4:16" ht="14.25">
      <c r="D43" t="s">
        <v>93</v>
      </c>
      <c r="E43">
        <v>400</v>
      </c>
      <c r="F43">
        <v>400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4.25">
      <c r="A44" t="s">
        <v>43</v>
      </c>
      <c r="B44" t="s">
        <v>122</v>
      </c>
      <c r="C44" t="s">
        <v>123</v>
      </c>
      <c r="D44" t="s">
        <v>97</v>
      </c>
      <c r="E44">
        <v>33</v>
      </c>
      <c r="F44">
        <v>33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4.25">
      <c r="A45" t="s">
        <v>43</v>
      </c>
      <c r="D45" t="s">
        <v>102</v>
      </c>
      <c r="E45">
        <v>54</v>
      </c>
      <c r="F45">
        <v>54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4.25">
      <c r="A46" t="s">
        <v>43</v>
      </c>
      <c r="D46" t="s">
        <v>99</v>
      </c>
      <c r="E46">
        <v>159</v>
      </c>
      <c r="F46">
        <v>159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4.25">
      <c r="A47" t="s">
        <v>43</v>
      </c>
      <c r="D47" t="s">
        <v>96</v>
      </c>
      <c r="E47">
        <v>106</v>
      </c>
      <c r="F47">
        <v>106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4.25">
      <c r="A48" t="s">
        <v>43</v>
      </c>
      <c r="D48" t="s">
        <v>100</v>
      </c>
      <c r="E48">
        <v>27</v>
      </c>
      <c r="F48">
        <v>27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4.25">
      <c r="A49" t="s">
        <v>43</v>
      </c>
      <c r="D49" t="s">
        <v>101</v>
      </c>
      <c r="E49">
        <v>5</v>
      </c>
      <c r="F49">
        <v>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4.25">
      <c r="A50" t="s">
        <v>43</v>
      </c>
      <c r="D50" t="s">
        <v>98</v>
      </c>
      <c r="E50">
        <v>16</v>
      </c>
      <c r="F50">
        <v>16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4:16" ht="14.25">
      <c r="D51" t="s">
        <v>103</v>
      </c>
      <c r="E51">
        <v>15</v>
      </c>
      <c r="F51">
        <v>15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4:16" ht="14.25">
      <c r="D52" t="s">
        <v>104</v>
      </c>
      <c r="E52">
        <v>15</v>
      </c>
      <c r="F52">
        <v>15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4.25">
      <c r="A53" t="s">
        <v>43</v>
      </c>
      <c r="B53" t="s">
        <v>122</v>
      </c>
      <c r="C53" t="s">
        <v>123</v>
      </c>
      <c r="D53" t="s">
        <v>106</v>
      </c>
      <c r="E53">
        <v>10</v>
      </c>
      <c r="F53">
        <v>10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4.25">
      <c r="A54" t="s">
        <v>43</v>
      </c>
      <c r="D54" t="s">
        <v>107</v>
      </c>
      <c r="E54">
        <v>5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6">
      <selection activeCell="B45" sqref="B45"/>
    </sheetView>
  </sheetViews>
  <sheetFormatPr defaultColWidth="9.140625" defaultRowHeight="15"/>
  <cols>
    <col min="1" max="1" width="46.57421875" style="0" bestFit="1" customWidth="1"/>
    <col min="2" max="2" width="28.140625" style="0" bestFit="1" customWidth="1"/>
  </cols>
  <sheetData>
    <row r="1" ht="14.25">
      <c r="A1" t="s">
        <v>126</v>
      </c>
    </row>
    <row r="2" ht="14.25">
      <c r="B2" t="s">
        <v>127</v>
      </c>
    </row>
    <row r="3" spans="1:2" ht="14.25">
      <c r="A3" t="s">
        <v>70</v>
      </c>
      <c r="B3" t="s">
        <v>9</v>
      </c>
    </row>
    <row r="4" spans="1:2" ht="14.25">
      <c r="A4">
        <v>1</v>
      </c>
      <c r="B4">
        <v>2</v>
      </c>
    </row>
    <row r="5" spans="1:2" ht="14.25">
      <c r="A5" t="s">
        <v>74</v>
      </c>
      <c r="B5">
        <v>7180</v>
      </c>
    </row>
    <row r="6" spans="1:2" ht="14.25">
      <c r="A6" t="s">
        <v>88</v>
      </c>
      <c r="B6">
        <v>7180</v>
      </c>
    </row>
    <row r="7" spans="1:2" ht="14.25">
      <c r="A7" t="s">
        <v>90</v>
      </c>
      <c r="B7">
        <v>6765</v>
      </c>
    </row>
    <row r="8" spans="1:2" ht="14.25">
      <c r="A8" t="s">
        <v>128</v>
      </c>
      <c r="B8">
        <v>5016</v>
      </c>
    </row>
    <row r="9" spans="1:2" ht="14.25">
      <c r="A9" t="s">
        <v>129</v>
      </c>
      <c r="B9">
        <v>1971</v>
      </c>
    </row>
    <row r="10" spans="1:2" ht="14.25">
      <c r="A10" t="s">
        <v>130</v>
      </c>
      <c r="B10">
        <v>357</v>
      </c>
    </row>
    <row r="11" spans="1:2" ht="14.25">
      <c r="A11" t="s">
        <v>132</v>
      </c>
      <c r="B11">
        <v>678</v>
      </c>
    </row>
    <row r="12" spans="1:2" ht="14.25">
      <c r="A12" t="s">
        <v>136</v>
      </c>
      <c r="B12">
        <v>58</v>
      </c>
    </row>
    <row r="13" spans="1:2" ht="14.25">
      <c r="A13" t="s">
        <v>137</v>
      </c>
      <c r="B13">
        <v>407</v>
      </c>
    </row>
    <row r="14" spans="1:2" ht="14.25">
      <c r="A14" t="s">
        <v>140</v>
      </c>
      <c r="B14">
        <v>407</v>
      </c>
    </row>
    <row r="15" spans="1:2" ht="14.25">
      <c r="A15" t="s">
        <v>141</v>
      </c>
      <c r="B15">
        <v>204</v>
      </c>
    </row>
    <row r="16" spans="1:2" ht="14.25">
      <c r="A16" t="s">
        <v>142</v>
      </c>
      <c r="B16">
        <v>1678</v>
      </c>
    </row>
    <row r="17" spans="1:2" ht="14.25">
      <c r="A17" t="s">
        <v>143</v>
      </c>
      <c r="B17">
        <v>164</v>
      </c>
    </row>
    <row r="18" spans="1:2" ht="14.25">
      <c r="A18" t="s">
        <v>144</v>
      </c>
      <c r="B18">
        <v>15</v>
      </c>
    </row>
    <row r="19" spans="1:2" ht="14.25">
      <c r="A19" t="s">
        <v>145</v>
      </c>
      <c r="B19">
        <v>119</v>
      </c>
    </row>
    <row r="20" spans="1:2" ht="14.25">
      <c r="A20" t="s">
        <v>146</v>
      </c>
      <c r="B20">
        <v>78</v>
      </c>
    </row>
    <row r="21" spans="1:2" ht="14.25">
      <c r="A21" t="s">
        <v>147</v>
      </c>
      <c r="B21">
        <v>1302</v>
      </c>
    </row>
    <row r="22" spans="1:2" ht="14.25">
      <c r="A22" t="s">
        <v>148</v>
      </c>
      <c r="B22">
        <v>71</v>
      </c>
    </row>
    <row r="23" spans="1:2" ht="14.25">
      <c r="A23" t="s">
        <v>150</v>
      </c>
      <c r="B23">
        <v>68</v>
      </c>
    </row>
    <row r="24" spans="1:2" ht="14.25">
      <c r="A24" t="s">
        <v>151</v>
      </c>
      <c r="B24">
        <v>3</v>
      </c>
    </row>
    <row r="25" spans="1:2" ht="14.25">
      <c r="A25" t="s">
        <v>125</v>
      </c>
      <c r="B25">
        <v>415</v>
      </c>
    </row>
    <row r="26" spans="1:2" ht="14.25">
      <c r="A26" t="s">
        <v>128</v>
      </c>
      <c r="B26">
        <v>400</v>
      </c>
    </row>
    <row r="27" spans="1:2" ht="14.25">
      <c r="A27" t="s">
        <v>129</v>
      </c>
      <c r="B27">
        <v>159</v>
      </c>
    </row>
    <row r="28" spans="1:2" ht="14.25">
      <c r="A28" t="s">
        <v>130</v>
      </c>
      <c r="B28">
        <v>27</v>
      </c>
    </row>
    <row r="29" spans="1:2" ht="14.25">
      <c r="A29" t="s">
        <v>131</v>
      </c>
      <c r="B29">
        <v>0</v>
      </c>
    </row>
    <row r="30" spans="1:2" ht="14.25">
      <c r="A30" t="s">
        <v>132</v>
      </c>
      <c r="B30">
        <v>54</v>
      </c>
    </row>
    <row r="31" spans="1:2" ht="14.25">
      <c r="A31" t="s">
        <v>133</v>
      </c>
      <c r="B31">
        <v>0</v>
      </c>
    </row>
    <row r="32" spans="1:2" ht="14.25">
      <c r="A32" t="s">
        <v>134</v>
      </c>
      <c r="B32">
        <v>0</v>
      </c>
    </row>
    <row r="33" spans="1:2" ht="14.25">
      <c r="A33" t="s">
        <v>135</v>
      </c>
      <c r="B33">
        <v>0</v>
      </c>
    </row>
    <row r="34" spans="1:2" ht="14.25">
      <c r="A34" t="s">
        <v>136</v>
      </c>
      <c r="B34">
        <v>5</v>
      </c>
    </row>
    <row r="35" spans="1:2" ht="14.25">
      <c r="A35" t="s">
        <v>137</v>
      </c>
      <c r="B35">
        <v>106</v>
      </c>
    </row>
    <row r="36" spans="1:2" ht="14.25">
      <c r="A36" t="s">
        <v>138</v>
      </c>
      <c r="B36">
        <v>0</v>
      </c>
    </row>
    <row r="37" spans="1:2" ht="14.25">
      <c r="A37" t="s">
        <v>139</v>
      </c>
      <c r="B37">
        <v>0</v>
      </c>
    </row>
    <row r="38" spans="1:2" ht="14.25">
      <c r="A38" t="s">
        <v>140</v>
      </c>
      <c r="B38">
        <v>33</v>
      </c>
    </row>
    <row r="39" spans="1:2" ht="14.25">
      <c r="A39" t="s">
        <v>141</v>
      </c>
      <c r="B39">
        <v>16</v>
      </c>
    </row>
    <row r="40" spans="1:2" ht="14.25">
      <c r="A40" t="s">
        <v>142</v>
      </c>
      <c r="B40">
        <v>15</v>
      </c>
    </row>
    <row r="41" spans="1:2" ht="14.25">
      <c r="A41" t="s">
        <v>145</v>
      </c>
      <c r="B41">
        <v>10</v>
      </c>
    </row>
    <row r="42" spans="1:2" ht="14.25">
      <c r="A42" t="s">
        <v>146</v>
      </c>
      <c r="B42">
        <v>5</v>
      </c>
    </row>
    <row r="43" spans="1:2" ht="14.25">
      <c r="A43" t="s">
        <v>148</v>
      </c>
      <c r="B43">
        <v>0</v>
      </c>
    </row>
    <row r="44" spans="1:2" ht="14.25">
      <c r="A44" t="s">
        <v>149</v>
      </c>
      <c r="B4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4.140625" style="0" bestFit="1" customWidth="1"/>
    <col min="2" max="2" width="27.7109375" style="0" bestFit="1" customWidth="1"/>
    <col min="3" max="3" width="6.421875" style="0" bestFit="1" customWidth="1"/>
    <col min="6" max="6" width="11.00390625" style="0" bestFit="1" customWidth="1"/>
  </cols>
  <sheetData>
    <row r="1" ht="14.25">
      <c r="A1" t="s">
        <v>152</v>
      </c>
    </row>
    <row r="2" spans="2:6" ht="14.25">
      <c r="F2" t="s">
        <v>4</v>
      </c>
    </row>
    <row r="3" spans="1:6" ht="14.25">
      <c r="A3" t="s">
        <v>72</v>
      </c>
      <c r="B3" t="s">
        <v>73</v>
      </c>
      <c r="C3" t="s">
        <v>74</v>
      </c>
      <c r="D3" t="s">
        <v>153</v>
      </c>
      <c r="E3" t="s">
        <v>154</v>
      </c>
      <c r="F3" t="s">
        <v>155</v>
      </c>
    </row>
    <row r="4" spans="2:6" ht="14.25">
      <c r="B4" t="s">
        <v>86</v>
      </c>
      <c r="C4">
        <v>1</v>
      </c>
      <c r="D4">
        <v>2</v>
      </c>
      <c r="E4">
        <v>3</v>
      </c>
      <c r="F4" t="s">
        <v>86</v>
      </c>
    </row>
    <row r="5" spans="2:6" ht="14.25">
      <c r="B5" t="s">
        <v>74</v>
      </c>
      <c r="C5">
        <v>16782</v>
      </c>
      <c r="D5">
        <v>7180</v>
      </c>
      <c r="E5">
        <v>9602</v>
      </c>
      <c r="F5">
        <v>0</v>
      </c>
    </row>
    <row r="6" spans="2:6" ht="14.25">
      <c r="B6" t="s">
        <v>156</v>
      </c>
      <c r="C6">
        <v>16782</v>
      </c>
      <c r="D6">
        <v>7180</v>
      </c>
      <c r="E6">
        <v>9602</v>
      </c>
      <c r="F6">
        <v>0</v>
      </c>
    </row>
    <row r="7" spans="2:6" ht="14.25">
      <c r="B7" t="s">
        <v>157</v>
      </c>
      <c r="C7">
        <v>16782</v>
      </c>
      <c r="D7">
        <v>7180</v>
      </c>
      <c r="E7">
        <v>9602</v>
      </c>
      <c r="F7">
        <v>0</v>
      </c>
    </row>
    <row r="8" spans="1:6" ht="14.25">
      <c r="A8" t="s">
        <v>94</v>
      </c>
      <c r="B8" t="s">
        <v>158</v>
      </c>
      <c r="C8">
        <v>15921</v>
      </c>
      <c r="D8">
        <v>6765</v>
      </c>
      <c r="E8">
        <v>9156</v>
      </c>
      <c r="F8">
        <v>0</v>
      </c>
    </row>
    <row r="9" spans="1:6" ht="14.25">
      <c r="A9" t="s">
        <v>122</v>
      </c>
      <c r="B9" t="s">
        <v>159</v>
      </c>
      <c r="C9">
        <v>415</v>
      </c>
      <c r="D9">
        <v>415</v>
      </c>
      <c r="F9">
        <v>0</v>
      </c>
    </row>
    <row r="10" spans="1:6" ht="14.25">
      <c r="A10" t="s">
        <v>122</v>
      </c>
      <c r="B10" t="s">
        <v>159</v>
      </c>
      <c r="C10">
        <v>446</v>
      </c>
      <c r="E10">
        <v>446</v>
      </c>
      <c r="F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5.421875" style="0" bestFit="1" customWidth="1"/>
    <col min="2" max="2" width="16.28125" style="0" bestFit="1" customWidth="1"/>
    <col min="3" max="3" width="22.421875" style="0" bestFit="1" customWidth="1"/>
    <col min="4" max="4" width="10.28125" style="0" bestFit="1" customWidth="1"/>
    <col min="5" max="5" width="16.28125" style="0" bestFit="1" customWidth="1"/>
    <col min="6" max="6" width="11.00390625" style="0" bestFit="1" customWidth="1"/>
    <col min="7" max="7" width="19.28125" style="0" bestFit="1" customWidth="1"/>
    <col min="8" max="8" width="13.00390625" style="0" bestFit="1" customWidth="1"/>
  </cols>
  <sheetData>
    <row r="1" ht="14.25">
      <c r="A1" t="s">
        <v>160</v>
      </c>
    </row>
    <row r="2" ht="14.25">
      <c r="H2" t="s">
        <v>4</v>
      </c>
    </row>
    <row r="3" spans="1:4" ht="14.25">
      <c r="A3" t="s">
        <v>161</v>
      </c>
      <c r="B3" t="s">
        <v>162</v>
      </c>
      <c r="C3" t="s">
        <v>163</v>
      </c>
      <c r="D3" t="s">
        <v>164</v>
      </c>
    </row>
    <row r="4" spans="4:8" ht="14.25">
      <c r="D4" t="s">
        <v>165</v>
      </c>
      <c r="E4" t="s">
        <v>166</v>
      </c>
      <c r="F4" t="s">
        <v>167</v>
      </c>
      <c r="G4" t="s">
        <v>168</v>
      </c>
      <c r="H4" t="s">
        <v>169</v>
      </c>
    </row>
    <row r="5" spans="1:8" ht="14.25">
      <c r="A5" t="s">
        <v>86</v>
      </c>
      <c r="B5" t="s">
        <v>86</v>
      </c>
      <c r="C5" t="s">
        <v>86</v>
      </c>
      <c r="D5">
        <v>1</v>
      </c>
      <c r="E5">
        <v>2</v>
      </c>
      <c r="F5">
        <v>3</v>
      </c>
      <c r="G5">
        <v>4</v>
      </c>
      <c r="H5">
        <v>5</v>
      </c>
    </row>
    <row r="6" spans="3:8" ht="14.25">
      <c r="C6" t="s">
        <v>74</v>
      </c>
      <c r="D6">
        <v>244</v>
      </c>
      <c r="E6">
        <v>0</v>
      </c>
      <c r="F6">
        <v>0</v>
      </c>
      <c r="G6">
        <v>244</v>
      </c>
      <c r="H6">
        <v>0</v>
      </c>
    </row>
    <row r="7" spans="1:8" ht="14.25">
      <c r="A7" t="s">
        <v>170</v>
      </c>
      <c r="B7" t="s">
        <v>171</v>
      </c>
      <c r="C7" t="s">
        <v>168</v>
      </c>
      <c r="D7">
        <v>164</v>
      </c>
      <c r="E7">
        <v>0</v>
      </c>
      <c r="F7">
        <v>0</v>
      </c>
      <c r="G7">
        <v>164</v>
      </c>
      <c r="H7">
        <v>0</v>
      </c>
    </row>
    <row r="8" spans="1:8" ht="14.25">
      <c r="A8" t="s">
        <v>170</v>
      </c>
      <c r="B8" t="s">
        <v>171</v>
      </c>
      <c r="C8" t="s">
        <v>172</v>
      </c>
      <c r="D8">
        <v>80</v>
      </c>
      <c r="E8">
        <v>0</v>
      </c>
      <c r="F8">
        <v>0</v>
      </c>
      <c r="G8">
        <v>80</v>
      </c>
      <c r="H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J25" sqref="J25"/>
    </sheetView>
  </sheetViews>
  <sheetFormatPr defaultColWidth="9.140625" defaultRowHeight="15"/>
  <cols>
    <col min="2" max="2" width="21.421875" style="0" bestFit="1" customWidth="1"/>
    <col min="3" max="4" width="13.00390625" style="0" bestFit="1" customWidth="1"/>
    <col min="6" max="6" width="11.00390625" style="0" bestFit="1" customWidth="1"/>
  </cols>
  <sheetData>
    <row r="1" ht="14.25">
      <c r="B1" t="s">
        <v>173</v>
      </c>
    </row>
    <row r="2" ht="14.25">
      <c r="F2" t="s">
        <v>4</v>
      </c>
    </row>
    <row r="3" spans="1:6" ht="14.25">
      <c r="A3" t="s">
        <v>68</v>
      </c>
      <c r="B3" t="s">
        <v>162</v>
      </c>
      <c r="C3" t="s">
        <v>174</v>
      </c>
      <c r="D3" t="s">
        <v>175</v>
      </c>
      <c r="E3" t="s">
        <v>70</v>
      </c>
      <c r="F3" t="s">
        <v>176</v>
      </c>
    </row>
    <row r="4" spans="1:6" ht="14.25">
      <c r="A4" t="s">
        <v>86</v>
      </c>
      <c r="B4">
        <v>1</v>
      </c>
      <c r="C4">
        <v>2</v>
      </c>
      <c r="D4">
        <v>3</v>
      </c>
      <c r="E4">
        <v>4</v>
      </c>
      <c r="F4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6">
      <selection activeCell="E35" sqref="E35"/>
    </sheetView>
  </sheetViews>
  <sheetFormatPr defaultColWidth="9.140625" defaultRowHeight="15"/>
  <cols>
    <col min="1" max="1" width="23.7109375" style="0" bestFit="1" customWidth="1"/>
    <col min="2" max="2" width="6.421875" style="0" bestFit="1" customWidth="1"/>
    <col min="3" max="3" width="23.421875" style="0" bestFit="1" customWidth="1"/>
    <col min="4" max="4" width="6.421875" style="0" bestFit="1" customWidth="1"/>
    <col min="5" max="5" width="13.00390625" style="0" bestFit="1" customWidth="1"/>
    <col min="6" max="6" width="15.140625" style="0" bestFit="1" customWidth="1"/>
  </cols>
  <sheetData>
    <row r="2" ht="14.25">
      <c r="A2" t="s">
        <v>177</v>
      </c>
    </row>
    <row r="3" ht="14.25">
      <c r="F3" t="s">
        <v>4</v>
      </c>
    </row>
    <row r="4" spans="1:3" ht="14.25">
      <c r="A4" t="s">
        <v>5</v>
      </c>
      <c r="C4" t="s">
        <v>178</v>
      </c>
    </row>
    <row r="5" spans="1:4" ht="14.25">
      <c r="A5" t="s">
        <v>163</v>
      </c>
      <c r="B5" t="s">
        <v>176</v>
      </c>
      <c r="C5" t="s">
        <v>163</v>
      </c>
      <c r="D5" t="s">
        <v>176</v>
      </c>
    </row>
    <row r="6" spans="4:6" ht="14.25">
      <c r="D6" t="s">
        <v>165</v>
      </c>
      <c r="E6" t="s">
        <v>179</v>
      </c>
      <c r="F6" t="s">
        <v>180</v>
      </c>
    </row>
    <row r="7" spans="1:6" ht="14.25">
      <c r="A7" t="s">
        <v>181</v>
      </c>
      <c r="B7">
        <v>17189</v>
      </c>
      <c r="C7" t="s">
        <v>182</v>
      </c>
      <c r="D7">
        <f aca="true" t="shared" si="0" ref="D7:D34">SUM(E7:F7)</f>
        <v>0</v>
      </c>
      <c r="E7">
        <v>0</v>
      </c>
      <c r="F7">
        <v>0</v>
      </c>
    </row>
    <row r="8" spans="1:6" ht="14.25">
      <c r="A8" t="s">
        <v>183</v>
      </c>
      <c r="B8">
        <v>0</v>
      </c>
      <c r="C8" t="s">
        <v>184</v>
      </c>
      <c r="D8">
        <f t="shared" si="0"/>
        <v>0</v>
      </c>
      <c r="E8">
        <v>0</v>
      </c>
      <c r="F8">
        <v>0</v>
      </c>
    </row>
    <row r="9" spans="3:6" ht="14.25">
      <c r="C9" t="s">
        <v>185</v>
      </c>
      <c r="D9">
        <f t="shared" si="0"/>
        <v>0</v>
      </c>
      <c r="E9">
        <v>0</v>
      </c>
      <c r="F9">
        <v>0</v>
      </c>
    </row>
    <row r="10" spans="3:6" ht="14.25">
      <c r="C10" t="s">
        <v>186</v>
      </c>
      <c r="D10">
        <f t="shared" si="0"/>
        <v>0</v>
      </c>
      <c r="E10">
        <v>0</v>
      </c>
      <c r="F10">
        <v>0</v>
      </c>
    </row>
    <row r="11" spans="3:6" ht="14.25">
      <c r="C11" t="s">
        <v>187</v>
      </c>
      <c r="D11">
        <f t="shared" si="0"/>
        <v>0</v>
      </c>
      <c r="E11">
        <v>0</v>
      </c>
      <c r="F11">
        <v>0</v>
      </c>
    </row>
    <row r="12" spans="3:6" ht="14.25">
      <c r="C12" t="s">
        <v>188</v>
      </c>
      <c r="D12">
        <f t="shared" si="0"/>
        <v>0</v>
      </c>
      <c r="E12">
        <v>0</v>
      </c>
      <c r="F12">
        <v>0</v>
      </c>
    </row>
    <row r="13" spans="3:6" ht="14.25">
      <c r="C13" t="s">
        <v>156</v>
      </c>
      <c r="D13">
        <v>16782</v>
      </c>
      <c r="E13">
        <v>16782</v>
      </c>
      <c r="F13">
        <v>0</v>
      </c>
    </row>
    <row r="14" spans="3:6" ht="14.25">
      <c r="C14" t="s">
        <v>189</v>
      </c>
      <c r="D14">
        <f t="shared" si="0"/>
        <v>0</v>
      </c>
      <c r="E14">
        <v>0</v>
      </c>
      <c r="F14">
        <v>0</v>
      </c>
    </row>
    <row r="15" spans="3:6" ht="14.25">
      <c r="C15" t="s">
        <v>190</v>
      </c>
      <c r="D15">
        <f t="shared" si="0"/>
        <v>0</v>
      </c>
      <c r="E15">
        <v>0</v>
      </c>
      <c r="F15">
        <v>0</v>
      </c>
    </row>
    <row r="16" spans="3:6" ht="14.25">
      <c r="C16" t="s">
        <v>191</v>
      </c>
      <c r="D16">
        <f t="shared" si="0"/>
        <v>0</v>
      </c>
      <c r="E16">
        <v>0</v>
      </c>
      <c r="F16">
        <v>0</v>
      </c>
    </row>
    <row r="17" spans="3:6" ht="14.25">
      <c r="C17" t="s">
        <v>192</v>
      </c>
      <c r="D17">
        <f t="shared" si="0"/>
        <v>0</v>
      </c>
      <c r="E17">
        <v>0</v>
      </c>
      <c r="F17">
        <v>0</v>
      </c>
    </row>
    <row r="18" spans="3:6" ht="14.25">
      <c r="C18" t="s">
        <v>193</v>
      </c>
      <c r="D18">
        <f t="shared" si="0"/>
        <v>0</v>
      </c>
      <c r="E18">
        <v>0</v>
      </c>
      <c r="F18">
        <v>0</v>
      </c>
    </row>
    <row r="19" spans="3:6" ht="14.25">
      <c r="C19" t="s">
        <v>194</v>
      </c>
      <c r="D19">
        <f t="shared" si="0"/>
        <v>0</v>
      </c>
      <c r="E19">
        <v>0</v>
      </c>
      <c r="F19">
        <v>0</v>
      </c>
    </row>
    <row r="20" spans="3:6" ht="14.25">
      <c r="C20" t="s">
        <v>195</v>
      </c>
      <c r="D20">
        <f t="shared" si="0"/>
        <v>0</v>
      </c>
      <c r="E20">
        <v>0</v>
      </c>
      <c r="F20">
        <v>0</v>
      </c>
    </row>
    <row r="21" spans="3:6" ht="14.25">
      <c r="C21" t="s">
        <v>196</v>
      </c>
      <c r="D21">
        <f t="shared" si="0"/>
        <v>0</v>
      </c>
      <c r="E21">
        <v>0</v>
      </c>
      <c r="F21">
        <v>0</v>
      </c>
    </row>
    <row r="22" spans="3:6" ht="14.25">
      <c r="C22" t="s">
        <v>197</v>
      </c>
      <c r="D22">
        <f t="shared" si="0"/>
        <v>0</v>
      </c>
      <c r="E22">
        <v>0</v>
      </c>
      <c r="F22">
        <v>0</v>
      </c>
    </row>
    <row r="23" spans="3:6" ht="14.25">
      <c r="C23" t="s">
        <v>198</v>
      </c>
      <c r="D23">
        <f t="shared" si="0"/>
        <v>0</v>
      </c>
      <c r="E23">
        <v>0</v>
      </c>
      <c r="F23">
        <v>0</v>
      </c>
    </row>
    <row r="24" spans="3:6" ht="14.25">
      <c r="C24" t="s">
        <v>199</v>
      </c>
      <c r="D24">
        <f t="shared" si="0"/>
        <v>0</v>
      </c>
      <c r="E24">
        <v>0</v>
      </c>
      <c r="F24">
        <v>0</v>
      </c>
    </row>
    <row r="25" spans="3:6" ht="14.25">
      <c r="C25" t="s">
        <v>200</v>
      </c>
      <c r="D25">
        <f t="shared" si="0"/>
        <v>0</v>
      </c>
      <c r="E25">
        <v>0</v>
      </c>
      <c r="F25">
        <v>0</v>
      </c>
    </row>
    <row r="26" spans="3:6" ht="14.25">
      <c r="C26" t="s">
        <v>201</v>
      </c>
      <c r="D26">
        <f t="shared" si="0"/>
        <v>0</v>
      </c>
      <c r="E26">
        <v>0</v>
      </c>
      <c r="F26">
        <v>0</v>
      </c>
    </row>
    <row r="27" spans="3:6" ht="14.25">
      <c r="C27" t="s">
        <v>202</v>
      </c>
      <c r="D27">
        <f t="shared" si="0"/>
        <v>0</v>
      </c>
      <c r="E27">
        <v>0</v>
      </c>
      <c r="F27">
        <v>0</v>
      </c>
    </row>
    <row r="28" spans="3:6" ht="14.25">
      <c r="C28" t="s">
        <v>203</v>
      </c>
      <c r="D28">
        <f t="shared" si="0"/>
        <v>0</v>
      </c>
      <c r="E28">
        <v>0</v>
      </c>
      <c r="F28">
        <v>0</v>
      </c>
    </row>
    <row r="29" spans="3:6" ht="14.25">
      <c r="C29" t="s">
        <v>204</v>
      </c>
      <c r="D29">
        <f t="shared" si="0"/>
        <v>0</v>
      </c>
      <c r="E29">
        <v>0</v>
      </c>
      <c r="F29">
        <v>0</v>
      </c>
    </row>
    <row r="30" spans="3:6" ht="14.25">
      <c r="C30" t="s">
        <v>205</v>
      </c>
      <c r="D30">
        <f t="shared" si="0"/>
        <v>0</v>
      </c>
      <c r="E30">
        <v>0</v>
      </c>
      <c r="F30">
        <v>0</v>
      </c>
    </row>
    <row r="31" spans="3:6" ht="14.25">
      <c r="C31" t="s">
        <v>206</v>
      </c>
      <c r="D31">
        <f t="shared" si="0"/>
        <v>0</v>
      </c>
      <c r="E31">
        <v>0</v>
      </c>
      <c r="F31">
        <v>0</v>
      </c>
    </row>
    <row r="32" spans="3:6" ht="14.25">
      <c r="C32" t="s">
        <v>207</v>
      </c>
      <c r="D32">
        <f t="shared" si="0"/>
        <v>0</v>
      </c>
      <c r="E32">
        <v>0</v>
      </c>
      <c r="F32">
        <v>0</v>
      </c>
    </row>
    <row r="33" spans="3:6" ht="14.25">
      <c r="C33" t="s">
        <v>208</v>
      </c>
      <c r="D33">
        <f t="shared" si="0"/>
        <v>0</v>
      </c>
      <c r="E33">
        <v>0</v>
      </c>
      <c r="F33">
        <v>0</v>
      </c>
    </row>
    <row r="34" spans="3:6" ht="14.25">
      <c r="C34" t="s">
        <v>209</v>
      </c>
      <c r="D34">
        <f t="shared" si="0"/>
        <v>0</v>
      </c>
      <c r="E34">
        <v>0</v>
      </c>
      <c r="F34">
        <v>0</v>
      </c>
    </row>
    <row r="35" spans="1:6" ht="14.25">
      <c r="A35" t="s">
        <v>64</v>
      </c>
      <c r="B35">
        <f>SUM(B7:B8)</f>
        <v>17189</v>
      </c>
      <c r="C35" t="s">
        <v>66</v>
      </c>
      <c r="D35">
        <v>16782</v>
      </c>
      <c r="E35">
        <v>16782</v>
      </c>
      <c r="F35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421875" style="0" bestFit="1" customWidth="1"/>
    <col min="2" max="2" width="27.7109375" style="0" bestFit="1" customWidth="1"/>
    <col min="3" max="4" width="13.00390625" style="0" bestFit="1" customWidth="1"/>
    <col min="5" max="6" width="15.140625" style="0" bestFit="1" customWidth="1"/>
    <col min="7" max="7" width="11.00390625" style="0" bestFit="1" customWidth="1"/>
  </cols>
  <sheetData>
    <row r="2" ht="14.25">
      <c r="A2" t="s">
        <v>210</v>
      </c>
    </row>
    <row r="3" ht="14.25">
      <c r="G3" t="s">
        <v>4</v>
      </c>
    </row>
    <row r="4" spans="1:7" ht="14.25">
      <c r="A4" t="s">
        <v>163</v>
      </c>
      <c r="C4" t="s">
        <v>64</v>
      </c>
      <c r="D4" t="s">
        <v>179</v>
      </c>
      <c r="E4" t="s">
        <v>180</v>
      </c>
      <c r="F4" t="s">
        <v>211</v>
      </c>
      <c r="G4" t="s">
        <v>85</v>
      </c>
    </row>
    <row r="5" spans="1:2" ht="14.25">
      <c r="A5" t="s">
        <v>174</v>
      </c>
      <c r="B5" t="s">
        <v>175</v>
      </c>
    </row>
    <row r="6" spans="2:7" ht="14.25">
      <c r="B6" t="s">
        <v>74</v>
      </c>
      <c r="C6">
        <v>16782</v>
      </c>
      <c r="D6">
        <v>16782</v>
      </c>
      <c r="E6">
        <v>0</v>
      </c>
      <c r="F6">
        <v>0</v>
      </c>
      <c r="G6">
        <v>0</v>
      </c>
    </row>
    <row r="7" spans="1:7" ht="14.25">
      <c r="A7" t="s">
        <v>212</v>
      </c>
      <c r="B7" t="s">
        <v>156</v>
      </c>
      <c r="C7">
        <v>16782</v>
      </c>
      <c r="D7">
        <v>16782</v>
      </c>
      <c r="E7">
        <v>0</v>
      </c>
      <c r="F7">
        <v>0</v>
      </c>
      <c r="G7">
        <v>0</v>
      </c>
    </row>
    <row r="8" spans="1:7" ht="14.25">
      <c r="A8" t="s">
        <v>213</v>
      </c>
      <c r="B8" t="s">
        <v>157</v>
      </c>
      <c r="C8">
        <v>16782</v>
      </c>
      <c r="D8">
        <v>16782</v>
      </c>
      <c r="E8">
        <v>0</v>
      </c>
      <c r="F8">
        <v>0</v>
      </c>
      <c r="G8">
        <v>0</v>
      </c>
    </row>
    <row r="9" spans="1:7" ht="14.25">
      <c r="A9" t="s">
        <v>214</v>
      </c>
      <c r="B9" t="s">
        <v>158</v>
      </c>
      <c r="C9">
        <v>15921</v>
      </c>
      <c r="D9">
        <v>15921</v>
      </c>
      <c r="E9">
        <v>0</v>
      </c>
      <c r="F9">
        <v>0</v>
      </c>
      <c r="G9">
        <v>0</v>
      </c>
    </row>
    <row r="10" spans="1:7" ht="14.25">
      <c r="A10" t="s">
        <v>215</v>
      </c>
      <c r="B10" t="s">
        <v>159</v>
      </c>
      <c r="C10">
        <v>861</v>
      </c>
      <c r="D10">
        <v>861</v>
      </c>
      <c r="E10">
        <v>0</v>
      </c>
      <c r="F10">
        <v>0</v>
      </c>
      <c r="G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6" sqref="C6:C10"/>
    </sheetView>
  </sheetViews>
  <sheetFormatPr defaultColWidth="9.140625" defaultRowHeight="15"/>
  <cols>
    <col min="1" max="1" width="19.421875" style="0" bestFit="1" customWidth="1"/>
    <col min="2" max="2" width="27.7109375" style="0" bestFit="1" customWidth="1"/>
    <col min="3" max="3" width="13.00390625" style="0" bestFit="1" customWidth="1"/>
    <col min="5" max="5" width="11.00390625" style="0" bestFit="1" customWidth="1"/>
  </cols>
  <sheetData>
    <row r="2" ht="14.25">
      <c r="A2" t="s">
        <v>216</v>
      </c>
    </row>
    <row r="3" ht="14.25">
      <c r="E3" t="s">
        <v>4</v>
      </c>
    </row>
    <row r="4" spans="1:5" ht="14.25">
      <c r="A4" t="s">
        <v>163</v>
      </c>
      <c r="C4" t="s">
        <v>66</v>
      </c>
      <c r="D4" t="s">
        <v>153</v>
      </c>
      <c r="E4" t="s">
        <v>154</v>
      </c>
    </row>
    <row r="5" spans="1:2" ht="14.25">
      <c r="A5" t="s">
        <v>174</v>
      </c>
      <c r="B5" t="s">
        <v>175</v>
      </c>
    </row>
    <row r="6" spans="2:5" ht="14.25">
      <c r="B6" t="s">
        <v>74</v>
      </c>
      <c r="C6">
        <v>16782</v>
      </c>
      <c r="D6">
        <v>7180</v>
      </c>
      <c r="E6">
        <v>9602</v>
      </c>
    </row>
    <row r="7" spans="1:5" ht="14.25">
      <c r="A7" t="s">
        <v>212</v>
      </c>
      <c r="B7" t="s">
        <v>156</v>
      </c>
      <c r="C7">
        <v>16782</v>
      </c>
      <c r="D7">
        <v>7180</v>
      </c>
      <c r="E7">
        <v>9602</v>
      </c>
    </row>
    <row r="8" spans="1:5" ht="14.25">
      <c r="A8" t="s">
        <v>213</v>
      </c>
      <c r="B8" t="s">
        <v>157</v>
      </c>
      <c r="C8">
        <v>16782</v>
      </c>
      <c r="D8">
        <v>7180</v>
      </c>
      <c r="E8">
        <v>9602</v>
      </c>
    </row>
    <row r="9" spans="1:5" ht="14.25">
      <c r="A9" t="s">
        <v>214</v>
      </c>
      <c r="B9" t="s">
        <v>158</v>
      </c>
      <c r="C9">
        <v>15921</v>
      </c>
      <c r="D9">
        <v>6765</v>
      </c>
      <c r="E9">
        <v>9156</v>
      </c>
    </row>
    <row r="10" spans="1:5" ht="14.25">
      <c r="A10" t="s">
        <v>215</v>
      </c>
      <c r="B10" t="s">
        <v>159</v>
      </c>
      <c r="C10">
        <v>861</v>
      </c>
      <c r="D10">
        <v>415</v>
      </c>
      <c r="E10">
        <v>446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2018-04-27T04:42:31Z</dcterms:created>
  <dcterms:modified xsi:type="dcterms:W3CDTF">2018-04-27T04:59:31Z</dcterms:modified>
  <cp:category/>
  <cp:version/>
  <cp:contentType/>
  <cp:contentStatus/>
</cp:coreProperties>
</file>