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62" activeTab="8"/>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 sheetId="19" r:id="rId19"/>
    <sheet name="表十九" sheetId="20" r:id="rId20"/>
  </sheets>
  <definedNames>
    <definedName name="_xlnm.Print_Area" localSheetId="2">'表二'!$A$1:$G$24</definedName>
    <definedName name="_xlnm.Print_Area" localSheetId="4">'表四'!$A$1:$G$245</definedName>
    <definedName name="_xlnm.Print_Titles" localSheetId="8">'表八'!$1:$3</definedName>
    <definedName name="_xlnm.Print_Titles" localSheetId="2">'表二'!$1:$3</definedName>
    <definedName name="_xlnm.Print_Titles" localSheetId="6">'表六'!$1:$5</definedName>
    <definedName name="_xlnm.Print_Titles" localSheetId="3">'表三'!$1:$3</definedName>
    <definedName name="_xlnm.Print_Titles" localSheetId="14">'表十四'!$1:$3</definedName>
    <definedName name="_xlnm.Print_Titles" localSheetId="15">'表十五'!$1:$3</definedName>
    <definedName name="_xlnm.Print_Titles" localSheetId="4">'表四'!$1:$5</definedName>
    <definedName name="_xlnm.Print_Titles" localSheetId="5">'表五'!$1:$5</definedName>
    <definedName name="_xlnm.Print_Titles" localSheetId="1">'表一'!$1:$3</definedName>
  </definedNames>
  <calcPr fullCalcOnLoad="1"/>
</workbook>
</file>

<file path=xl/sharedStrings.xml><?xml version="1.0" encoding="utf-8"?>
<sst xmlns="http://schemas.openxmlformats.org/spreadsheetml/2006/main" count="1353" uniqueCount="998">
  <si>
    <t>目    录</t>
  </si>
  <si>
    <t>表一</t>
  </si>
  <si>
    <t>朔州市市本级二○二○年一般公共预算收入总表（草案）</t>
  </si>
  <si>
    <t>表二</t>
  </si>
  <si>
    <t>朔州市市本级二○二○年一般公共预算收入决算表（草案）</t>
  </si>
  <si>
    <t>表三</t>
  </si>
  <si>
    <t>朔州市市本级二○二○年一般公共预算支出总表（草案）</t>
  </si>
  <si>
    <t>表四</t>
  </si>
  <si>
    <t>朔州市市本级二○二○年一般公共预算支出决算表（草案）</t>
  </si>
  <si>
    <t>表五</t>
  </si>
  <si>
    <t>朔州市市本级二○二○年一般公共预算支出分经济科目决算表（草案）</t>
  </si>
  <si>
    <t>表六</t>
  </si>
  <si>
    <t>朔州市市本级二○二○年一般公共预算基本支出分经济科目决算表（草案）</t>
  </si>
  <si>
    <t>表七</t>
  </si>
  <si>
    <t>朔州市二○二○年市对县税收返还和转移支付分地区决算表（草案）</t>
  </si>
  <si>
    <t>表八</t>
  </si>
  <si>
    <t>朔州市市本级二○二○年一般公共预算地方财力安排专项转移支付分项目决算表（草案）</t>
  </si>
  <si>
    <t>表九</t>
  </si>
  <si>
    <t>朔州市市本级二○二○年政府性基金收入决算表（草案）</t>
  </si>
  <si>
    <t>表十</t>
  </si>
  <si>
    <t>朔州市市本级二○二○年政府性基金支出决算表（草案）</t>
  </si>
  <si>
    <t>表十一</t>
  </si>
  <si>
    <t>朔州市市本级二○二○年市对县区政府性基金转移支付决算表（草案）</t>
  </si>
  <si>
    <t>表十二</t>
  </si>
  <si>
    <t>朔州市市本级二○二○年国有资本经营预算收入决算表（草案）</t>
  </si>
  <si>
    <t>表十三</t>
  </si>
  <si>
    <t>朔州市市本级二○二○年国有资本经营预算支出决算表（草案）</t>
  </si>
  <si>
    <t>表十四</t>
  </si>
  <si>
    <t>朔州市市本级二○二○年社会保险基金收入决算表（草案）</t>
  </si>
  <si>
    <t>表十五</t>
  </si>
  <si>
    <t>朔州市市本级二○二○年社会保险基金支出决算表（草案）</t>
  </si>
  <si>
    <t>表十六</t>
  </si>
  <si>
    <t>朔州市二○二○年政府一般债务限额和余额情况表（草案）</t>
  </si>
  <si>
    <t>表十七</t>
  </si>
  <si>
    <t>朔州市二○二○年政府专项债务限额和余额情况表（草案）</t>
  </si>
  <si>
    <t>表十八</t>
  </si>
  <si>
    <t>朔州市二○一九年政府债务指标情况表（草案）</t>
  </si>
  <si>
    <t>表十九</t>
  </si>
  <si>
    <t>朔州市二○二○年政府专项债务执行情况表（草案）</t>
  </si>
  <si>
    <t>朔州市市本级二○二○年一般公共预算收入总表</t>
  </si>
  <si>
    <t>单位：万元</t>
  </si>
  <si>
    <t>收入项目</t>
  </si>
  <si>
    <t>决算数</t>
  </si>
  <si>
    <t>备注</t>
  </si>
  <si>
    <t>一般公共预算收入总计</t>
  </si>
  <si>
    <t>一、一般公共预算收入</t>
  </si>
  <si>
    <t>二、上级补助收入</t>
  </si>
  <si>
    <t xml:space="preserve">  1、返还性收入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</si>
  <si>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</si>
  <si>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</si>
  <si>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</si>
  <si>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</si>
  <si>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</si>
  <si>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2、一般性转移支付收入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</si>
  <si>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</si>
  <si>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</si>
  <si>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</si>
  <si>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</si>
  <si>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产粮(油)大县奖励资金收入</t>
  </si>
  <si>
    <t xml:space="preserve">    固定数额补助收入</t>
  </si>
  <si>
    <t xml:space="preserve">    革命老区转移支付收入</t>
  </si>
  <si>
    <t xml:space="preserve">    贫困地区转移支付收入</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</si>
  <si>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</si>
  <si>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</si>
  <si>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</si>
  <si>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</si>
  <si>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</si>
  <si>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</si>
  <si>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</si>
  <si>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</si>
  <si>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</si>
  <si>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</si>
  <si>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</si>
  <si>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其他一般性转移支付收入</t>
  </si>
  <si>
    <t xml:space="preserve">  3、专项转移支付收入</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</si>
  <si>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</si>
  <si>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</si>
  <si>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</si>
  <si>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</si>
  <si>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</si>
  <si>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</si>
  <si>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</si>
  <si>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</si>
  <si>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</si>
  <si>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</si>
  <si>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</si>
  <si>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</si>
  <si>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</si>
  <si>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</si>
  <si>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住房保障</t>
  </si>
  <si>
    <t xml:space="preserve">    粮油物资储备</t>
  </si>
  <si>
    <t xml:space="preserve">    灾害防治及应急管理</t>
  </si>
  <si>
    <t xml:space="preserve">    其他收入</t>
  </si>
  <si>
    <t>三、地方债务转贷收入</t>
  </si>
  <si>
    <t>四、县区上解收入</t>
  </si>
  <si>
    <t xml:space="preserve">    体制上解收入</t>
  </si>
  <si>
    <t xml:space="preserve">    专项上解收入</t>
  </si>
  <si>
    <t>五、上年结余收入</t>
  </si>
  <si>
    <t>六、调入预算稳定调节基金</t>
  </si>
  <si>
    <t xml:space="preserve">七调入资金   </t>
  </si>
  <si>
    <t xml:space="preserve">  从政府性基金预算调入</t>
  </si>
  <si>
    <t xml:space="preserve">  从国有资本经营预算调入</t>
  </si>
  <si>
    <t>注：数据为批复决算数</t>
  </si>
  <si>
    <t>朔州市市本级二○二○年一般公共预算收入决算表</t>
  </si>
  <si>
    <t>表二                                                                                                                                                    单位:万元</t>
  </si>
  <si>
    <t>预算数</t>
  </si>
  <si>
    <t>变动预算数</t>
  </si>
  <si>
    <t>决算数为变动预算的%</t>
  </si>
  <si>
    <t>决算数为上年决算数的%</t>
  </si>
  <si>
    <t>备   注</t>
  </si>
  <si>
    <t>一、税收收入</t>
  </si>
  <si>
    <t>下降主要是受疫情冲击、減稅降費等因素影响。</t>
  </si>
  <si>
    <t xml:space="preserve">    增值税</t>
  </si>
  <si>
    <t>上半年新冠疫情及煤炭销量、价格同比下降影响</t>
  </si>
  <si>
    <t xml:space="preserve">    企业所得税</t>
  </si>
  <si>
    <t xml:space="preserve">    个人所得税</t>
  </si>
  <si>
    <t>主要是受税收起征点提高、增加专项附加扣除等影响所致</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</si>
  <si>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</si>
  <si>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</si>
  <si>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</si>
  <si>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</si>
  <si>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</si>
  <si>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</si>
  <si>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</si>
  <si>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</si>
  <si>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</si>
  <si>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</si>
  <si>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二、非税收入</t>
  </si>
  <si>
    <t xml:space="preserve">    专项收入</t>
  </si>
  <si>
    <t xml:space="preserve">    行政事业性收费收入</t>
  </si>
  <si>
    <t xml:space="preserve">    罚没收入</t>
  </si>
  <si>
    <t xml:space="preserve">    国有资源(资产)有偿使用收入</t>
  </si>
  <si>
    <t>增幅较高主要是加大对以前年度欠缴价款清理力度导致两权价款超收。</t>
  </si>
  <si>
    <t>增幅较高主要是当年入库政府住房基金收入较高所致</t>
  </si>
  <si>
    <t>公 共 预 算 收 入 合 计</t>
  </si>
  <si>
    <t>朔州市市本级二○二○年一般公共预算支出总表</t>
  </si>
  <si>
    <t>支出项目</t>
  </si>
  <si>
    <t>一般公共预算支出总计</t>
  </si>
  <si>
    <t>一、 一般公共预算支出</t>
  </si>
  <si>
    <t>二、 补助下级支出</t>
  </si>
  <si>
    <t xml:space="preserve">  1、返还性支出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</si>
  <si>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</si>
  <si>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</si>
  <si>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</si>
  <si>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</si>
  <si>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</si>
  <si>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2、一般性转移支付支出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</si>
  <si>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</si>
  <si>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</si>
  <si>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</si>
  <si>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</si>
  <si>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</si>
  <si>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产粮(油)大县奖励资金支出</t>
  </si>
  <si>
    <t xml:space="preserve">    固定数额补助支出</t>
  </si>
  <si>
    <t xml:space="preserve">    革命老区转移支付支出</t>
  </si>
  <si>
    <t xml:space="preserve">    贫困地区转移支付支出</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</si>
  <si>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</si>
  <si>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</si>
  <si>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</si>
  <si>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</si>
  <si>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</si>
  <si>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</si>
  <si>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</si>
  <si>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农林水共同财政事权转移支付支出</t>
  </si>
  <si>
    <t xml:space="preserve">    交通运输共同财政事权转移支付支出 </t>
  </si>
  <si>
    <t xml:space="preserve">    住房保障共同财政事权转移支付支出</t>
  </si>
  <si>
    <t xml:space="preserve">    其他一般性转移支付支出</t>
  </si>
  <si>
    <t xml:space="preserve">  3、专项转移支付支出</t>
  </si>
  <si>
    <t xml:space="preserve">    自然资源海洋气象等</t>
  </si>
  <si>
    <t xml:space="preserve">    其他支出</t>
  </si>
  <si>
    <t>三、债务转贷支出</t>
  </si>
  <si>
    <t>四、地方政府债务还本支出</t>
  </si>
  <si>
    <t>五、上解上级支出</t>
  </si>
  <si>
    <t xml:space="preserve">    体制上解支出</t>
  </si>
  <si>
    <t xml:space="preserve">    专项上解支出</t>
  </si>
  <si>
    <t>六、补充预算稳定调节基金</t>
  </si>
  <si>
    <t>七、结转下年支出</t>
  </si>
  <si>
    <t>备注：数据为批复决算数</t>
  </si>
  <si>
    <t>朔州市市本级二○二○年一般公共预算支出决算表</t>
  </si>
  <si>
    <t>单位:万元</t>
  </si>
  <si>
    <t>预算科目</t>
  </si>
  <si>
    <t>决算数为变动预算数的%</t>
  </si>
  <si>
    <t>备 注</t>
  </si>
  <si>
    <t>一般公共预算支出合计</t>
  </si>
  <si>
    <t>其中权责发生制列支20495万元</t>
  </si>
  <si>
    <t>一、一般公共服务</t>
  </si>
  <si>
    <t xml:space="preserve">   人大事务</t>
  </si>
  <si>
    <t xml:space="preserve">      行政运行</t>
  </si>
  <si>
    <t xml:space="preserve">      人大会议</t>
  </si>
  <si>
    <t xml:space="preserve">      人大立法</t>
  </si>
  <si>
    <t xml:space="preserve">      人大监督</t>
  </si>
  <si>
    <t xml:space="preserve">      人大代表履职能力提升</t>
  </si>
  <si>
    <t xml:space="preserve">      代表工作</t>
  </si>
  <si>
    <t xml:space="preserve">      事业运行</t>
  </si>
  <si>
    <t xml:space="preserve">      其他人大事务支出</t>
  </si>
  <si>
    <t xml:space="preserve">   政协事务</t>
  </si>
  <si>
    <t xml:space="preserve">      政协会议</t>
  </si>
  <si>
    <t xml:space="preserve">      其他政协事务支出</t>
  </si>
  <si>
    <t xml:space="preserve">   政府办公厅（室）及相关机构事务</t>
  </si>
  <si>
    <t xml:space="preserve">      机关服务</t>
  </si>
  <si>
    <t xml:space="preserve">      专项业务活动</t>
  </si>
  <si>
    <t xml:space="preserve">      政务公开审批</t>
  </si>
  <si>
    <t xml:space="preserve">      信访事务</t>
  </si>
  <si>
    <t xml:space="preserve">      其他政府办公厅（室）及相关机构事务支出</t>
  </si>
  <si>
    <t xml:space="preserve">   发展与改革事务</t>
  </si>
  <si>
    <t xml:space="preserve">      一般行政管理事务</t>
  </si>
  <si>
    <t xml:space="preserve">      战略规划与实施</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</si>
  <si>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</si>
  <si>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</si>
  <si>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</si>
  <si>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</si>
  <si>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</si>
  <si>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</si>
  <si>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</si>
  <si>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</si>
  <si>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</si>
  <si>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</si>
  <si>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</si>
  <si>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</si>
  <si>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</si>
  <si>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</si>
  <si>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</si>
  <si>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</si>
  <si>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其他审计事务支出</t>
  </si>
  <si>
    <t xml:space="preserve">   海关事务</t>
  </si>
  <si>
    <t xml:space="preserve">      检验检疫</t>
  </si>
  <si>
    <t xml:space="preserve">      其他海关事务支出</t>
  </si>
  <si>
    <t xml:space="preserve">   人力资源事务</t>
  </si>
  <si>
    <t xml:space="preserve">      其他人力资源事务支出</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</si>
  <si>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</si>
  <si>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</si>
  <si>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</si>
  <si>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</si>
  <si>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</si>
  <si>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</si>
  <si>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招商引资</t>
  </si>
  <si>
    <t xml:space="preserve">      其他商贸事务支出</t>
  </si>
  <si>
    <t xml:space="preserve">   档案事务</t>
  </si>
  <si>
    <t xml:space="preserve">      其他档案事务支出</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</si>
  <si>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</si>
  <si>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</si>
  <si>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</si>
  <si>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</si>
  <si>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</si>
  <si>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</si>
  <si>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</si>
  <si>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</si>
  <si>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</si>
  <si>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</si>
  <si>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</si>
  <si>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</si>
  <si>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</si>
  <si>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华侨事务</t>
  </si>
  <si>
    <t xml:space="preserve">      其他统战事务支出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</si>
  <si>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</si>
  <si>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</si>
  <si>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</si>
  <si>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</si>
  <si>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</si>
  <si>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</si>
  <si>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</si>
  <si>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</si>
  <si>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药品事务</t>
  </si>
  <si>
    <t xml:space="preserve">      医疗器械事务</t>
  </si>
  <si>
    <t xml:space="preserve">      质量安全监管</t>
  </si>
  <si>
    <t xml:space="preserve">      食品安全监管</t>
  </si>
  <si>
    <t xml:space="preserve">      其他市场监督管理事务</t>
  </si>
  <si>
    <t xml:space="preserve">   其他一般公共服务支出</t>
  </si>
  <si>
    <t xml:space="preserve">      国家赔偿费用支出</t>
  </si>
  <si>
    <t>三、国防支出</t>
  </si>
  <si>
    <t xml:space="preserve">   国防动员</t>
  </si>
  <si>
    <t xml:space="preserve">      预备役部队</t>
  </si>
  <si>
    <t xml:space="preserve">   其他国防支出</t>
  </si>
  <si>
    <t>四、公共安全支出</t>
  </si>
  <si>
    <t xml:space="preserve">   武装警察部队</t>
  </si>
  <si>
    <t xml:space="preserve">      武装警察部队</t>
  </si>
  <si>
    <t xml:space="preserve">   公安</t>
  </si>
  <si>
    <t xml:space="preserve">      执法办案</t>
  </si>
  <si>
    <t xml:space="preserve">      特别业务</t>
  </si>
  <si>
    <t xml:space="preserve">      其他公安支出</t>
  </si>
  <si>
    <t xml:space="preserve">   国家安全</t>
  </si>
  <si>
    <t xml:space="preserve">      安全业务</t>
  </si>
  <si>
    <t xml:space="preserve">   检察</t>
  </si>
  <si>
    <t xml:space="preserve">      “两房”建设</t>
  </si>
  <si>
    <t xml:space="preserve">   法院</t>
  </si>
  <si>
    <t xml:space="preserve">      其他法院支出</t>
  </si>
  <si>
    <t xml:space="preserve">   司法</t>
  </si>
  <si>
    <t xml:space="preserve">      普法宣传</t>
  </si>
  <si>
    <t xml:space="preserve">      律师公证管理</t>
  </si>
  <si>
    <t xml:space="preserve">      法律援助</t>
  </si>
  <si>
    <t xml:space="preserve">      国家统一法律职业资格考试</t>
  </si>
  <si>
    <t xml:space="preserve">      仲裁</t>
  </si>
  <si>
    <t xml:space="preserve">      其他司法支出</t>
  </si>
  <si>
    <t xml:space="preserve">   强制隔离戒毒</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</si>
  <si>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</si>
  <si>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</si>
  <si>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</si>
  <si>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</si>
  <si>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</si>
  <si>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</si>
  <si>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</si>
  <si>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</si>
  <si>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</si>
  <si>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</si>
  <si>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</si>
  <si>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</si>
  <si>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</si>
  <si>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</si>
  <si>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技校教育</t>
  </si>
  <si>
    <t xml:space="preserve">      高等职业教育</t>
  </si>
  <si>
    <t xml:space="preserve">      其他职业教育支出</t>
  </si>
  <si>
    <t xml:space="preserve">   成人教育</t>
  </si>
  <si>
    <t xml:space="preserve">      其他成人教育支出</t>
  </si>
  <si>
    <t xml:space="preserve">   广播电视教育</t>
  </si>
  <si>
    <t xml:space="preserve">      广播电视学校</t>
  </si>
  <si>
    <t xml:space="preserve">      教育电视台</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</si>
  <si>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</si>
  <si>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</si>
  <si>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</si>
  <si>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</si>
  <si>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</si>
  <si>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</si>
  <si>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</si>
  <si>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</si>
  <si>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六、科学技术支出</t>
  </si>
  <si>
    <t>同比下降主要是2019年拨付科技馆2000万元工程项目资金2020年无此项支出。</t>
  </si>
  <si>
    <t xml:space="preserve">   科学技术管理事务</t>
  </si>
  <si>
    <t xml:space="preserve">      其他科学技术管理事务支出</t>
  </si>
  <si>
    <t xml:space="preserve">   基础研究</t>
  </si>
  <si>
    <t xml:space="preserve">      其他基础研究支出</t>
  </si>
  <si>
    <t xml:space="preserve">   应用研究</t>
  </si>
  <si>
    <t xml:space="preserve">      其他应用研究支出</t>
  </si>
  <si>
    <t xml:space="preserve">   技术研究与开发</t>
  </si>
  <si>
    <t xml:space="preserve">      其他技术研究与开发支出</t>
  </si>
  <si>
    <t xml:space="preserve">   科学技术普及</t>
  </si>
  <si>
    <t xml:space="preserve">      科技馆站</t>
  </si>
  <si>
    <t xml:space="preserve">      其他科学技术普及支出</t>
  </si>
  <si>
    <t xml:space="preserve">   其他科学技术支出</t>
  </si>
  <si>
    <t xml:space="preserve">      科技奖励</t>
  </si>
  <si>
    <t xml:space="preserve">      其他科学技术支出</t>
  </si>
  <si>
    <t>七、文化旅游体育与传媒支出</t>
  </si>
  <si>
    <t xml:space="preserve">   文化和旅游</t>
  </si>
  <si>
    <t xml:space="preserve">      图书馆</t>
  </si>
  <si>
    <t xml:space="preserve">      艺术表演场所</t>
  </si>
  <si>
    <t xml:space="preserve">      艺术表演团体</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</si>
  <si>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</si>
  <si>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</si>
  <si>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</si>
  <si>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</si>
  <si>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</si>
  <si>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</si>
  <si>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</si>
  <si>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</si>
  <si>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</si>
  <si>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</si>
  <si>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</si>
  <si>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</si>
  <si>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体育竞赛</t>
  </si>
  <si>
    <t xml:space="preserve">      体育场馆</t>
  </si>
  <si>
    <t xml:space="preserve">      其他体育支出</t>
  </si>
  <si>
    <t xml:space="preserve">   新闻出版电影</t>
  </si>
  <si>
    <t xml:space="preserve">      新闻通讯</t>
  </si>
  <si>
    <t xml:space="preserve">      出版发行</t>
  </si>
  <si>
    <t xml:space="preserve">      电影</t>
  </si>
  <si>
    <t xml:space="preserve">      其他新闻出版电影支出</t>
  </si>
  <si>
    <t xml:space="preserve">   广播电视</t>
  </si>
  <si>
    <t xml:space="preserve">      电视</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</si>
  <si>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</si>
  <si>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</si>
  <si>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</si>
  <si>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</si>
  <si>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</si>
  <si>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</si>
  <si>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</si>
  <si>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劳动保障监察</t>
  </si>
  <si>
    <t xml:space="preserve">      就业管理事务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</si>
  <si>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</si>
  <si>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</si>
  <si>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</si>
  <si>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</si>
  <si>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</si>
  <si>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</si>
  <si>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基层政权建设和社区治理</t>
  </si>
  <si>
    <t xml:space="preserve">      其他民政管理事务支出</t>
  </si>
  <si>
    <t xml:space="preserve">   行政事业单位养老支出</t>
  </si>
  <si>
    <t xml:space="preserve">      对机关事业单位基本养老保险基金的补助</t>
  </si>
  <si>
    <t xml:space="preserve">   企业改革补助</t>
  </si>
  <si>
    <t xml:space="preserve">      其他企业改革发展补助</t>
  </si>
  <si>
    <t xml:space="preserve">   就业补助</t>
  </si>
  <si>
    <t xml:space="preserve">      其他就业补助支出</t>
  </si>
  <si>
    <t xml:space="preserve">   抚恤</t>
  </si>
  <si>
    <t xml:space="preserve">      死亡抚恤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</si>
  <si>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</si>
  <si>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</si>
  <si>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</si>
  <si>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</si>
  <si>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</si>
  <si>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</si>
  <si>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</si>
  <si>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</si>
  <si>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</si>
  <si>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</si>
  <si>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</si>
  <si>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</si>
  <si>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</si>
  <si>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</si>
  <si>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</si>
  <si>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</si>
  <si>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</si>
  <si>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</si>
  <si>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</si>
  <si>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</si>
  <si>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</si>
  <si>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</si>
  <si>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</si>
  <si>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</si>
  <si>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</si>
  <si>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</si>
  <si>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</si>
  <si>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</si>
  <si>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</si>
  <si>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农村特困人员救助供养支出</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</si>
  <si>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</si>
  <si>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</si>
  <si>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</si>
  <si>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</si>
  <si>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</si>
  <si>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</si>
  <si>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</si>
  <si>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</si>
  <si>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</si>
  <si>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</si>
  <si>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</si>
  <si>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</si>
  <si>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</si>
  <si>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精神病医院</t>
  </si>
  <si>
    <t xml:space="preserve">      妇幼保健医院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</si>
  <si>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</si>
  <si>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</si>
  <si>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</si>
  <si>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</si>
  <si>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</si>
  <si>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</si>
  <si>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</si>
  <si>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</si>
  <si>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</si>
  <si>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</si>
  <si>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</si>
  <si>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</si>
  <si>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</si>
  <si>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</si>
  <si>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</si>
  <si>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</si>
  <si>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</si>
  <si>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</si>
  <si>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</si>
  <si>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</si>
  <si>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</si>
  <si>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</si>
  <si>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</si>
  <si>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</si>
  <si>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</si>
  <si>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</si>
  <si>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疾病应急救助</t>
  </si>
  <si>
    <t xml:space="preserve">   医疗保障管理事务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</si>
  <si>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</si>
  <si>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</si>
  <si>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</si>
  <si>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</si>
  <si>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</si>
  <si>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十、节能环保支出</t>
  </si>
  <si>
    <t xml:space="preserve">   环境保护管理事务</t>
  </si>
  <si>
    <t xml:space="preserve">      环境保护法规、规划及标准</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</si>
  <si>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</si>
  <si>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</si>
  <si>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</si>
  <si>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</si>
  <si>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</si>
  <si>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</si>
  <si>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</si>
  <si>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</si>
  <si>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</si>
  <si>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</si>
  <si>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农村环境保护</t>
  </si>
  <si>
    <t xml:space="preserve">   能源节约利用</t>
  </si>
  <si>
    <t xml:space="preserve">   污染减排</t>
  </si>
  <si>
    <t xml:space="preserve">      生态环境监测与信息</t>
  </si>
  <si>
    <t xml:space="preserve">      生态环境执法监察</t>
  </si>
  <si>
    <t xml:space="preserve">   能源管理事务</t>
  </si>
  <si>
    <t xml:space="preserve">   其他节能环保支出</t>
  </si>
  <si>
    <t>十一、城乡社区支出</t>
  </si>
  <si>
    <t xml:space="preserve">   城乡社区管理事务</t>
  </si>
  <si>
    <t xml:space="preserve">      城管执法</t>
  </si>
  <si>
    <t xml:space="preserve">      其他城乡社区管理事务支出</t>
  </si>
  <si>
    <t xml:space="preserve">   城乡社区公共设施</t>
  </si>
  <si>
    <t xml:space="preserve">      其他城乡社区公共设施支出</t>
  </si>
  <si>
    <t xml:space="preserve">   城乡社区环境卫生</t>
  </si>
  <si>
    <t xml:space="preserve">   其他城乡社区支出</t>
  </si>
  <si>
    <t>十二、农林水支出</t>
  </si>
  <si>
    <t xml:space="preserve">   农业农村</t>
  </si>
  <si>
    <t xml:space="preserve">      病虫害控制</t>
  </si>
  <si>
    <t xml:space="preserve">      执法监管</t>
  </si>
  <si>
    <t xml:space="preserve">      行业业务管理</t>
  </si>
  <si>
    <t xml:space="preserve">      防灾救灾</t>
  </si>
  <si>
    <t xml:space="preserve">      农业生产发展</t>
  </si>
  <si>
    <t xml:space="preserve">      农产品加工与促销</t>
  </si>
  <si>
    <t xml:space="preserve">      农田建设</t>
  </si>
  <si>
    <t xml:space="preserve">      其他农业农村支出</t>
  </si>
  <si>
    <t xml:space="preserve">   林业和草原</t>
  </si>
  <si>
    <t xml:space="preserve">      事业机构</t>
  </si>
  <si>
    <t xml:space="preserve">      技术推广与转化</t>
  </si>
  <si>
    <t xml:space="preserve">      森林资源管理</t>
  </si>
  <si>
    <t xml:space="preserve">      森林生态效益补偿</t>
  </si>
  <si>
    <t xml:space="preserve">      执法与监督</t>
  </si>
  <si>
    <t xml:space="preserve">      信息管理</t>
  </si>
  <si>
    <t xml:space="preserve">      林业草原防灾减灾</t>
  </si>
  <si>
    <t xml:space="preserve">      草原管理</t>
  </si>
  <si>
    <t xml:space="preserve">      其他林业和草原支出</t>
  </si>
  <si>
    <t xml:space="preserve">   水利</t>
  </si>
  <si>
    <t xml:space="preserve">      水利工程建设</t>
  </si>
  <si>
    <t xml:space="preserve">      水利工程运行与维护</t>
  </si>
  <si>
    <t xml:space="preserve">      水利前期工作</t>
  </si>
  <si>
    <t xml:space="preserve">      水资源节约管理与保护</t>
  </si>
  <si>
    <t xml:space="preserve">      防汛</t>
  </si>
  <si>
    <t xml:space="preserve">      水利建设征地及移民支出</t>
  </si>
  <si>
    <t xml:space="preserve">      其他水利支出</t>
  </si>
  <si>
    <t xml:space="preserve">   扶贫</t>
  </si>
  <si>
    <t xml:space="preserve">      生产发展</t>
  </si>
  <si>
    <t xml:space="preserve">      社会发展</t>
  </si>
  <si>
    <t xml:space="preserve">      扶贫事业机构</t>
  </si>
  <si>
    <t xml:space="preserve">      其他扶贫支出</t>
  </si>
  <si>
    <t xml:space="preserve">   农村综合改革</t>
  </si>
  <si>
    <t xml:space="preserve">      对村级一事一议的补助</t>
  </si>
  <si>
    <t xml:space="preserve">      对村集体经济组织的补助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</si>
  <si>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</si>
  <si>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</si>
  <si>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</si>
  <si>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</si>
  <si>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</si>
  <si>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</si>
  <si>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</si>
  <si>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其他农林水支出</t>
  </si>
  <si>
    <t xml:space="preserve">      其他农林水支出</t>
  </si>
  <si>
    <t>十三、交通运输支出</t>
  </si>
  <si>
    <t>下降原因主要是2019年用一般债券资金安排两条干线公路改扩建项目1.6亿元，2020年无此项支出。</t>
  </si>
  <si>
    <t xml:space="preserve">   公路水路运输</t>
  </si>
  <si>
    <t xml:space="preserve">      公路建设</t>
  </si>
  <si>
    <t xml:space="preserve">      公路运输管理</t>
  </si>
  <si>
    <t xml:space="preserve">      其他公路水路运输支出</t>
  </si>
  <si>
    <t xml:space="preserve">   铁路运输</t>
  </si>
  <si>
    <t xml:space="preserve">      铁路安全</t>
  </si>
  <si>
    <t xml:space="preserve">      其他铁路运输支出</t>
  </si>
  <si>
    <t xml:space="preserve">   民用航空运输</t>
  </si>
  <si>
    <t xml:space="preserve">      机场建设</t>
  </si>
  <si>
    <t xml:space="preserve">   成品油价格改革对交通运输的补贴</t>
  </si>
  <si>
    <t xml:space="preserve">      对城市公交的补贴</t>
  </si>
  <si>
    <t xml:space="preserve">      对出租车的补贴</t>
  </si>
  <si>
    <t xml:space="preserve">      成品油价格改革补贴其他支出</t>
  </si>
  <si>
    <t xml:space="preserve">   邮政业支出</t>
  </si>
  <si>
    <t xml:space="preserve">   其他交通运输支出</t>
  </si>
  <si>
    <t xml:space="preserve">      公共交通运营补助</t>
  </si>
  <si>
    <t xml:space="preserve">      其他交通运输支出</t>
  </si>
  <si>
    <t>十四、资源勘探工业信息等支出</t>
  </si>
  <si>
    <t xml:space="preserve">   资源勘探开发</t>
  </si>
  <si>
    <t xml:space="preserve">      其他资源勘探业支出</t>
  </si>
  <si>
    <t xml:space="preserve">   制造业</t>
  </si>
  <si>
    <t xml:space="preserve">      其他制造业支出</t>
  </si>
  <si>
    <t xml:space="preserve">   工业和信息产业监管</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</si>
  <si>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</si>
  <si>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</si>
  <si>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</si>
  <si>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</si>
  <si>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</si>
  <si>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</si>
  <si>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其他资源勘探工业信息等支出</t>
  </si>
  <si>
    <t xml:space="preserve">      技术改造支出</t>
  </si>
  <si>
    <t xml:space="preserve">      其他资源勘探工业信息等支出</t>
  </si>
  <si>
    <t>十五、商业服务业等支出</t>
  </si>
  <si>
    <t xml:space="preserve">   商业流通事务</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</si>
  <si>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</si>
  <si>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</si>
  <si>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</si>
  <si>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</si>
  <si>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</si>
  <si>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十六、金融支出</t>
  </si>
  <si>
    <t xml:space="preserve">   金融发展支出</t>
  </si>
  <si>
    <t xml:space="preserve">      其他金融发展支出</t>
  </si>
  <si>
    <t xml:space="preserve">   其他金融支出</t>
  </si>
  <si>
    <t>十八、自然资源海洋气象等支出</t>
  </si>
  <si>
    <t xml:space="preserve">   自然资源事务</t>
  </si>
  <si>
    <t xml:space="preserve">      自然资源规划及管理</t>
  </si>
  <si>
    <t xml:space="preserve">      自然资源利用与保护</t>
  </si>
  <si>
    <t xml:space="preserve">      自然资源调查与确权登记</t>
  </si>
  <si>
    <t xml:space="preserve">      地质矿产资源与环境调查</t>
  </si>
  <si>
    <t xml:space="preserve">      其他自然资源事务支出</t>
  </si>
  <si>
    <t xml:space="preserve">   气象事务</t>
  </si>
  <si>
    <t xml:space="preserve">      气象事业机构</t>
  </si>
  <si>
    <t xml:space="preserve">      气象服务</t>
  </si>
  <si>
    <t xml:space="preserve">      其他气象事务支出</t>
  </si>
  <si>
    <t>十九、住房保障支出</t>
  </si>
  <si>
    <t xml:space="preserve">   保障性安居工程支出</t>
  </si>
  <si>
    <t xml:space="preserve">      沉陷区治理</t>
  </si>
  <si>
    <t xml:space="preserve">      棚户区改造</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</si>
  <si>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</si>
  <si>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</si>
  <si>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</si>
  <si>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</si>
  <si>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</si>
  <si>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</si>
  <si>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城乡社区住宅</t>
  </si>
  <si>
    <t xml:space="preserve">      住房公积金管理</t>
  </si>
  <si>
    <t xml:space="preserve">      其他城乡社区住宅支出</t>
  </si>
  <si>
    <t>二十、粮油物资储备支出</t>
  </si>
  <si>
    <t xml:space="preserve">   粮油事务</t>
  </si>
  <si>
    <t xml:space="preserve">      粮食专项业务活动</t>
  </si>
  <si>
    <t xml:space="preserve">      粮食财务挂账利息补贴</t>
  </si>
  <si>
    <t xml:space="preserve">      粮食风险基金</t>
  </si>
  <si>
    <t xml:space="preserve">      其他粮油事务支出</t>
  </si>
  <si>
    <t xml:space="preserve">   粮油储备</t>
  </si>
  <si>
    <t xml:space="preserve">      储备粮（油）库建设</t>
  </si>
  <si>
    <t xml:space="preserve">   重要商品储备</t>
  </si>
  <si>
    <t xml:space="preserve">      应急物资储备</t>
  </si>
  <si>
    <t>二十一、灾害防治及应急管理支出</t>
  </si>
  <si>
    <t xml:space="preserve">   应急管理事务</t>
  </si>
  <si>
    <t xml:space="preserve">      应急救援</t>
  </si>
  <si>
    <t xml:space="preserve">      其他应急管理支出</t>
  </si>
  <si>
    <t xml:space="preserve">   消防事务</t>
  </si>
  <si>
    <t xml:space="preserve">      消防应急救援</t>
  </si>
  <si>
    <t xml:space="preserve">   森林消防事务</t>
  </si>
  <si>
    <t xml:space="preserve">      森林消防应急救援</t>
  </si>
  <si>
    <t xml:space="preserve">      其他森林消防事务支出</t>
  </si>
  <si>
    <t xml:space="preserve">   煤矿安全</t>
  </si>
  <si>
    <t xml:space="preserve">      其他煤矿安全支出</t>
  </si>
  <si>
    <t xml:space="preserve">   地震事务</t>
  </si>
  <si>
    <t xml:space="preserve">      地震监测</t>
  </si>
  <si>
    <t xml:space="preserve">      地震事业机构</t>
  </si>
  <si>
    <t xml:space="preserve">   自然灾害救灾及恢复重建支出</t>
  </si>
  <si>
    <t xml:space="preserve">      自然灾害救灾补助</t>
  </si>
  <si>
    <t xml:space="preserve">      自然灾害灾后重建补助</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</si>
  <si>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</si>
  <si>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</si>
  <si>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</si>
  <si>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</si>
  <si>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</si>
  <si>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</si>
  <si>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</si>
  <si>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</si>
  <si>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</si>
  <si>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</si>
  <si>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</si>
  <si>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</si>
  <si>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</si>
  <si>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注：本表中预算数、决算数编列到项级、变动预算数编列到款级。</t>
  </si>
  <si>
    <t>朔州市市本级二○二○年一般公共预算支出分经济科目决算表</t>
  </si>
  <si>
    <t>科目名称</t>
  </si>
  <si>
    <t>政府预算支出分经济科目合计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</si>
  <si>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</si>
  <si>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</si>
  <si>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</si>
  <si>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</si>
  <si>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</si>
  <si>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</si>
  <si>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</si>
  <si>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</si>
  <si>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</si>
  <si>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</si>
  <si>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</si>
  <si>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</si>
  <si>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</si>
  <si>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</si>
  <si>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</si>
  <si>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</si>
  <si>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</si>
  <si>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</si>
  <si>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</si>
  <si>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</si>
  <si>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</si>
  <si>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</si>
  <si>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</si>
  <si>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</si>
  <si>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</si>
  <si>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</si>
  <si>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</si>
  <si>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</si>
  <si>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</si>
  <si>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</si>
  <si>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</si>
  <si>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</si>
  <si>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</si>
  <si>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</si>
  <si>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</si>
  <si>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</si>
  <si>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</si>
  <si>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</si>
  <si>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</si>
  <si>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</si>
  <si>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</si>
  <si>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</si>
  <si>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</si>
  <si>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</si>
  <si>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</si>
  <si>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</si>
  <si>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</si>
  <si>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</si>
  <si>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</si>
  <si>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</si>
  <si>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</si>
  <si>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</si>
  <si>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</si>
  <si>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</si>
  <si>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</si>
  <si>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</si>
  <si>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</si>
  <si>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朔州市市本级二○二○年一般公共预算基本支出分经济科目决算表</t>
  </si>
  <si>
    <t>政府预算基本支出分经济科目合计</t>
  </si>
  <si>
    <t xml:space="preserve">  补充全国社会保障基金</t>
  </si>
  <si>
    <t>朔州市二○二○年市对县税收返还和转移支付分地区决算表</t>
  </si>
  <si>
    <t>地区</t>
  </si>
  <si>
    <t>合计</t>
  </si>
  <si>
    <t>返还性收入</t>
  </si>
  <si>
    <t>一般性转移支付收入</t>
  </si>
  <si>
    <t>专项转移支付收入</t>
  </si>
  <si>
    <t>朔城区</t>
  </si>
  <si>
    <t>平鲁区</t>
  </si>
  <si>
    <t>山阴县</t>
  </si>
  <si>
    <t>怀仁市</t>
  </si>
  <si>
    <t>应县</t>
  </si>
  <si>
    <t>右玉县</t>
  </si>
  <si>
    <t>朔州开发区</t>
  </si>
  <si>
    <t>朔州市市本级二○二○年一般公共预算地方财力安排专项转移支付分项目决算表</t>
  </si>
  <si>
    <t>执行数</t>
  </si>
  <si>
    <t xml:space="preserve"> 专项转移支付合计</t>
  </si>
  <si>
    <t>一、一般公共服务支出</t>
  </si>
  <si>
    <t xml:space="preserve">  拨付第七次人口普查经费</t>
  </si>
  <si>
    <t xml:space="preserve">  关于拨付2020年度市派农村第一书记工作经费的通知</t>
  </si>
  <si>
    <t xml:space="preserve">  拨付第七次人口普查“两员”市级配套补助经费</t>
  </si>
  <si>
    <t xml:space="preserve">  关于拨付2019年度平安建设考核奖及“三零”建设工作经费的通知</t>
  </si>
  <si>
    <t xml:space="preserve">  关于拨付2020年度乡镇（街道）基层党建工作经费的通知</t>
  </si>
  <si>
    <t xml:space="preserve">  关于拨付2018、2019年度市级补助“农村干部学历提升”专项经费的通知</t>
  </si>
  <si>
    <t xml:space="preserve">  拨付统计基层基础建设及乡村统计员补助经费</t>
  </si>
  <si>
    <t xml:space="preserve">  拨付县区监测中心经费</t>
  </si>
  <si>
    <t xml:space="preserve">  2020年度全市农村、非公和社会组织、人才服务机构党员教育培训经费</t>
  </si>
  <si>
    <t xml:space="preserve">  拨付会议经费</t>
  </si>
  <si>
    <t xml:space="preserve">  关于下达补助经费（第二批）的通知</t>
  </si>
  <si>
    <t xml:space="preserve">  2020年公务交通补贴调剂情况表</t>
  </si>
  <si>
    <t xml:space="preserve">  关于拨付2020年大学生村官工作经费的通知</t>
  </si>
  <si>
    <t xml:space="preserve">  拨付2020年度市级非公经济组织和社会组织联建党组织工作经费</t>
  </si>
  <si>
    <t xml:space="preserve">  非公经济和社会组织工作经费</t>
  </si>
  <si>
    <t>二、教育支出</t>
  </si>
  <si>
    <t xml:space="preserve">  关于下达2020年度原民办代课教师教龄补贴市级资金预算的通知</t>
  </si>
  <si>
    <t xml:space="preserve">  2020年中高考考试补助经费</t>
  </si>
  <si>
    <t xml:space="preserve">  2020年学前教育资助市级配套资金</t>
  </si>
  <si>
    <t xml:space="preserve">  2020年城乡义务教育补助经费市级配套</t>
  </si>
  <si>
    <t xml:space="preserve">  2020年学生资助补助经费（高等教育第四批）</t>
  </si>
  <si>
    <t xml:space="preserve">  朔州市财政局关于下达学校改扩建工程项目资金的通知</t>
  </si>
  <si>
    <t>三、科学技术支出</t>
  </si>
  <si>
    <t xml:space="preserve">  2019年度科技创新奖励资金</t>
  </si>
  <si>
    <t>四、文化旅游体育与传媒支出</t>
  </si>
  <si>
    <t xml:space="preserve">  朔州市财政局关于下达第二届全国青年运动会比赛项目综合奖补经费的通知</t>
  </si>
  <si>
    <t xml:space="preserve">  朔州市财政局关于拨付2018年旅游产业发展奖励资金的通知</t>
  </si>
  <si>
    <t xml:space="preserve">  朔州市财政局关于下达应县木塔保护修缮资金的通知</t>
  </si>
  <si>
    <t>五、社会保障和就业支出</t>
  </si>
  <si>
    <t xml:space="preserve">  关于下达2019年重度残疾人护理补贴市级补助资金的通知</t>
  </si>
  <si>
    <t xml:space="preserve">  关于拨付2020年助残扶残项目市级配套资金的通知</t>
  </si>
  <si>
    <t xml:space="preserve">  城乡居民养老保险市级财政补助资金</t>
  </si>
  <si>
    <t xml:space="preserve">  关于下达2019年部分退役士兵社保接续中央补助资金</t>
  </si>
  <si>
    <t xml:space="preserve">  2019退役士兵社保接续</t>
  </si>
  <si>
    <t xml:space="preserve">  关于下达2020年重度残疾人护理补贴市级补助资金的通知</t>
  </si>
  <si>
    <t xml:space="preserve">  随军未就业家属生活补贴市级补助资金</t>
  </si>
  <si>
    <t xml:space="preserve">  关于下达困难残疾人生活补贴市级补助资金的通知</t>
  </si>
  <si>
    <t xml:space="preserve">  关于下达2020困难群众生活救助市级补助资金</t>
  </si>
  <si>
    <t xml:space="preserve">  老党员生活补贴市级补助资金</t>
  </si>
  <si>
    <t xml:space="preserve">  优抚对象抚恤提标市级补助</t>
  </si>
  <si>
    <t xml:space="preserve">  拨付建国前老工人2020年生活补贴胡通知</t>
  </si>
  <si>
    <t xml:space="preserve">  职业年金单位部分记实资金</t>
  </si>
  <si>
    <t>六、卫生健康支出</t>
  </si>
  <si>
    <t xml:space="preserve">  关于下达《山卫克冠1号治疗新型冠状病毒肺炎中医疗效观察》中医药科研项目经费的通知</t>
  </si>
  <si>
    <t xml:space="preserve">  关于下达2020年基本公共卫生服务市级补助资金的通知</t>
  </si>
  <si>
    <t xml:space="preserve">  关于拨付2020年计划生育家庭意外伤害保险市级保费的通知</t>
  </si>
  <si>
    <t xml:space="preserve">  关于下达村级计生服务员工资市级补助资金的通知</t>
  </si>
  <si>
    <t xml:space="preserve">  关于下达2020年医疗卫生领域市级补助资金的通知</t>
  </si>
  <si>
    <t xml:space="preserve">  下达2020年医疗救助市级配套资金预算指标的通知</t>
  </si>
  <si>
    <t xml:space="preserve">  关于下达2020年计划生育家庭奖扶市级补助资金的通知</t>
  </si>
  <si>
    <t xml:space="preserve">  关于拨付核酸检测城市检测基地建设资金的通知</t>
  </si>
  <si>
    <t>七、农林水支出</t>
  </si>
  <si>
    <t xml:space="preserve">  2020年市级雁门关农牧交错带特色农业发展扶持资金的通知</t>
  </si>
  <si>
    <t xml:space="preserve">  关于下达2020年市级财政专项扶贫资金的通知</t>
  </si>
  <si>
    <t xml:space="preserve">  2020年第一批市级政府投资项目（菜篮子产品生产基地）资金的通知</t>
  </si>
  <si>
    <t xml:space="preserve">  关于下达2020年度领导包村增收、定点扶贫工作联系点扶贫项目资金和脱贫（防贫）保障险的通知</t>
  </si>
  <si>
    <t xml:space="preserve">  2019年第三批乡村振兴专项资金</t>
  </si>
  <si>
    <t xml:space="preserve">  关于下达2020年市级抗旱保春播资金</t>
  </si>
  <si>
    <t xml:space="preserve">  2020年村级公益事业建设一事一议奖补资金市级配套</t>
  </si>
  <si>
    <t xml:space="preserve">  关于下达2020年大中型水库移民后期扶持项目市级配套资金预算指标的通知</t>
  </si>
  <si>
    <t xml:space="preserve">  2019年高标准农田建设项目市级配套</t>
  </si>
  <si>
    <t xml:space="preserve">  朔州市财政局关于拨付2020年度政策性农业保险拨付补贴市级资金的通知</t>
  </si>
  <si>
    <t xml:space="preserve">  2020年村级公益事业建设一事一议市级配套</t>
  </si>
  <si>
    <t xml:space="preserve">  2020年扶持壮大村集体经济市级配套</t>
  </si>
  <si>
    <t xml:space="preserve">  关于下达2018年农业综合开发区域循环农业项目市级配套资金</t>
  </si>
  <si>
    <t xml:space="preserve">  2019年普惠金融发展专项资金</t>
  </si>
  <si>
    <t xml:space="preserve">  关于下达2020年林业改革发展资金的通知</t>
  </si>
  <si>
    <t xml:space="preserve">  关于下达乡村设施建设资金的通知</t>
  </si>
  <si>
    <t xml:space="preserve">  关于拨付中煤财产保险股份有限公司农业政策性保险费补贴拖欠资金的通知</t>
  </si>
  <si>
    <t>八、交通运输支出</t>
  </si>
  <si>
    <t xml:space="preserve">  朔州市财政局关于下达旅游扶贫公路市级配套资金的通知</t>
  </si>
  <si>
    <t xml:space="preserve">  2019年城市公交车成品油价格中央补助资金</t>
  </si>
  <si>
    <t xml:space="preserve">  朔州市财政局关于下达2020年农村公路建设（交通扶贫）市级配套资金的通知</t>
  </si>
  <si>
    <t>九、资源勘探工业信息等支出</t>
  </si>
  <si>
    <t xml:space="preserve">  开行中欧</t>
  </si>
  <si>
    <t>十、商业服务业等支出</t>
  </si>
  <si>
    <t xml:space="preserve">  承接加工贸易补贴资金</t>
  </si>
  <si>
    <t xml:space="preserve">  关于拨付承接加工贸易补贴资金的通知</t>
  </si>
  <si>
    <t xml:space="preserve">  关于拨付2019年现代服务业发展引导专项资金（电子商务部分）</t>
  </si>
  <si>
    <t>十一、自然资源海洋气象等支出</t>
  </si>
  <si>
    <t xml:space="preserve">  朔州市财政局关于拨付采煤沉陷区综合治理搬迁安置项目市级配套资金的通知</t>
  </si>
  <si>
    <t>十二、住房保障支出</t>
  </si>
  <si>
    <t xml:space="preserve">  关于拨付2020年农村危房改造市级补助资金的通知</t>
  </si>
  <si>
    <t>十三、灾害防治及应急管理支出</t>
  </si>
  <si>
    <t xml:space="preserve">  关于下达烟花爆竹批发企业、固定零售点库存清零奖补资金的通知</t>
  </si>
  <si>
    <t>十四、其他支出</t>
  </si>
  <si>
    <t xml:space="preserve">  2019年目标责任制考核奖励</t>
  </si>
  <si>
    <t>朔州市市本级二○二○年政府性基金收入决算表</t>
  </si>
  <si>
    <r>
      <rPr>
        <b/>
        <sz val="10"/>
        <rFont val="宋体"/>
        <family val="0"/>
      </rPr>
      <t>决算数为</t>
    </r>
    <r>
      <rPr>
        <b/>
        <sz val="10"/>
        <rFont val="宋体"/>
        <family val="0"/>
      </rPr>
      <t>变动预算的%</t>
    </r>
  </si>
  <si>
    <t>一、国有土地使用权出让收入</t>
  </si>
  <si>
    <r>
      <t>降幅大主要是2019年</t>
    </r>
    <r>
      <rPr>
        <sz val="10"/>
        <rFont val="宋体"/>
        <family val="0"/>
      </rPr>
      <t>中煤平朔补缴土地出让金11.46亿元。</t>
    </r>
  </si>
  <si>
    <t>二、国有土地收益基金收入</t>
  </si>
  <si>
    <t>三、农业土地开发资金收入</t>
  </si>
  <si>
    <t>四、城市基础设施配套费收入</t>
  </si>
  <si>
    <t>五、污水处理费收入</t>
  </si>
  <si>
    <t>六、其他政府性基金收入</t>
  </si>
  <si>
    <t>政府性基金预算收入合计</t>
  </si>
  <si>
    <t>上级补助收入</t>
  </si>
  <si>
    <t>县区上解收入</t>
  </si>
  <si>
    <t>上年结余收入</t>
  </si>
  <si>
    <t>专项债券转贷收入</t>
  </si>
  <si>
    <t>政府性基金预算收入总计</t>
  </si>
  <si>
    <t>朔州市市本级二○二○年政府性基金支出决算表</t>
  </si>
  <si>
    <t>一、文化旅游体育与传媒支出</t>
  </si>
  <si>
    <r>
      <t xml:space="preserve">     </t>
    </r>
    <r>
      <rPr>
        <sz val="10"/>
        <rFont val="宋体"/>
        <family val="0"/>
      </rPr>
      <t>国家电影事业发展专项资金安排的支出</t>
    </r>
  </si>
  <si>
    <r>
      <t xml:space="preserve">    </t>
    </r>
    <r>
      <rPr>
        <sz val="10"/>
        <rFont val="宋体"/>
        <family val="0"/>
      </rPr>
      <t xml:space="preserve"> 旅游发展基金支出</t>
    </r>
  </si>
  <si>
    <t>二、社会保障和就业支出</t>
  </si>
  <si>
    <r>
      <t xml:space="preserve">     </t>
    </r>
    <r>
      <rPr>
        <sz val="10"/>
        <rFont val="宋体"/>
        <family val="0"/>
      </rPr>
      <t>大中型水库移民后期扶持基金支出</t>
    </r>
  </si>
  <si>
    <t>三、城乡社区支出</t>
  </si>
  <si>
    <t>2019年使用棚户区改造债券资金3亿元；土地出让收入安排支出1.18亿， 本年无此支出。</t>
  </si>
  <si>
    <r>
      <t xml:space="preserve">    </t>
    </r>
    <r>
      <rPr>
        <sz val="10"/>
        <rFont val="宋体"/>
        <family val="0"/>
      </rPr>
      <t xml:space="preserve"> 国有土地使用权出让收入安排的支出</t>
    </r>
  </si>
  <si>
    <r>
      <t xml:space="preserve">     </t>
    </r>
    <r>
      <rPr>
        <sz val="10"/>
        <rFont val="宋体"/>
        <family val="0"/>
      </rPr>
      <t>国有土地收益基金安排的支出</t>
    </r>
  </si>
  <si>
    <r>
      <t xml:space="preserve"> </t>
    </r>
    <r>
      <rPr>
        <sz val="10"/>
        <rFont val="宋体"/>
        <family val="0"/>
      </rPr>
      <t xml:space="preserve">   </t>
    </r>
    <r>
      <rPr>
        <sz val="10"/>
        <rFont val="宋体"/>
        <family val="0"/>
      </rPr>
      <t xml:space="preserve"> 农业土地开发资金安排的支出</t>
    </r>
  </si>
  <si>
    <t xml:space="preserve">     城市基础设施配套费安排的支出</t>
  </si>
  <si>
    <t xml:space="preserve">     污水处理费安排的支出</t>
  </si>
  <si>
    <t>四、其他支出</t>
  </si>
  <si>
    <r>
      <t xml:space="preserve">    </t>
    </r>
    <r>
      <rPr>
        <sz val="10"/>
        <rFont val="宋体"/>
        <family val="0"/>
      </rPr>
      <t xml:space="preserve"> 其他政府性基金及对应专项债务收入安排的支出</t>
    </r>
  </si>
  <si>
    <r>
      <t xml:space="preserve">    </t>
    </r>
    <r>
      <rPr>
        <sz val="10"/>
        <rFont val="宋体"/>
        <family val="0"/>
      </rPr>
      <t xml:space="preserve"> 彩票发行销售机构业务费安排的支出</t>
    </r>
  </si>
  <si>
    <r>
      <t xml:space="preserve">    </t>
    </r>
    <r>
      <rPr>
        <sz val="10"/>
        <rFont val="宋体"/>
        <family val="0"/>
      </rPr>
      <t xml:space="preserve"> 彩票公益金安排的支出</t>
    </r>
  </si>
  <si>
    <t>五、债务付息支出</t>
  </si>
  <si>
    <t>专项债券利息随着本金增加而增加</t>
  </si>
  <si>
    <t>六、债务发行费用支出</t>
  </si>
  <si>
    <t>七、抗疫特别国债安排的支出</t>
  </si>
  <si>
    <r>
      <t xml:space="preserve"> </t>
    </r>
    <r>
      <rPr>
        <sz val="10"/>
        <rFont val="宋体"/>
        <family val="0"/>
      </rPr>
      <t xml:space="preserve">   </t>
    </r>
    <r>
      <rPr>
        <sz val="10"/>
        <rFont val="宋体"/>
        <family val="0"/>
      </rPr>
      <t xml:space="preserve"> 基础设施建设</t>
    </r>
  </si>
  <si>
    <r>
      <t xml:space="preserve"> </t>
    </r>
    <r>
      <rPr>
        <sz val="10"/>
        <rFont val="宋体"/>
        <family val="0"/>
      </rPr>
      <t xml:space="preserve">   </t>
    </r>
    <r>
      <rPr>
        <sz val="10"/>
        <rFont val="宋体"/>
        <family val="0"/>
      </rPr>
      <t xml:space="preserve"> 抗疫相关支出</t>
    </r>
  </si>
  <si>
    <t>政府性基金预算支出合计</t>
  </si>
  <si>
    <t xml:space="preserve">  补助县区支出</t>
  </si>
  <si>
    <t xml:space="preserve">  调出资金</t>
  </si>
  <si>
    <t xml:space="preserve">  债务转贷支出</t>
  </si>
  <si>
    <t xml:space="preserve">  结转下年支出</t>
  </si>
  <si>
    <t>政府性基金预算支出总计</t>
  </si>
  <si>
    <t>注：本表中预算数、决算数编制到项，变动预算数编制到款。</t>
  </si>
  <si>
    <t>朔州市市本级二○二○年市对县区政府性基金转移支付决算表</t>
  </si>
  <si>
    <t>一、城乡社区支出</t>
  </si>
  <si>
    <t xml:space="preserve">  清算下达朔州市白土窑洗煤有限公司等11宗土地费用及返还收益通知</t>
  </si>
  <si>
    <t xml:space="preserve">  清算下达平鲁2019--2020年土地勘测、评估等费用</t>
  </si>
  <si>
    <t>二、其他支出</t>
  </si>
  <si>
    <t xml:space="preserve">  下达2020年市级福彩公益金资助项目资金</t>
  </si>
  <si>
    <t>三、抗疫特别国债安排的支出</t>
  </si>
  <si>
    <t xml:space="preserve">  关于拨付朔城区疫情防控专项工作经费的通知</t>
  </si>
  <si>
    <t xml:space="preserve">  关于拨付应县新型冠状病毒感染的肺炎疫情专项防控经费的通知</t>
  </si>
  <si>
    <t xml:space="preserve">  关于拨付规模以上工业企业省外职工返岗补助资金的通知</t>
  </si>
  <si>
    <t xml:space="preserve">  关于拨付中心城区老旧片区改造和老旧小区整治资金的通知</t>
  </si>
  <si>
    <t>朔州市市本级二○二○年国有资本经营预算收入决算表</t>
  </si>
  <si>
    <t>年初预算数</t>
  </si>
  <si>
    <t>省本级</t>
  </si>
  <si>
    <t>地市本级</t>
  </si>
  <si>
    <t>区县本级</t>
  </si>
  <si>
    <t>利润收入</t>
  </si>
  <si>
    <t>股利、股息收入</t>
  </si>
  <si>
    <t>产权转让收入</t>
  </si>
  <si>
    <t>清算收入</t>
  </si>
  <si>
    <t>其他国有资本经营预算收入</t>
  </si>
  <si>
    <t>国有资本经营预算收入合计</t>
  </si>
  <si>
    <t>省补助计划单列市收入</t>
  </si>
  <si>
    <t>上年结余</t>
  </si>
  <si>
    <t>国有资本经营预算收入总计</t>
  </si>
  <si>
    <t>朔州市市本级二○二○年国有资本经营预算支出决算表</t>
  </si>
  <si>
    <t>国有资本经营预算支出</t>
  </si>
  <si>
    <t xml:space="preserve"> 解决历史遗留问题及改革成本支出</t>
  </si>
  <si>
    <t>　 "三供一业"移交补助支出)</t>
  </si>
  <si>
    <t xml:space="preserve"> 其他国有资本经营预算支出(款)</t>
  </si>
  <si>
    <t>　其他国有资本经营预算支出(项)</t>
  </si>
  <si>
    <t>国有资本经营预算支出合计</t>
  </si>
  <si>
    <t xml:space="preserve">   国有资本经营预算补助下级支出</t>
  </si>
  <si>
    <t>国有资本经营预算调出资金</t>
  </si>
  <si>
    <t xml:space="preserve">   结转下年</t>
  </si>
  <si>
    <t>国有资本经营预算支出总计</t>
  </si>
  <si>
    <t>朔州市市本级二○二○年社会保险基金收入决算表</t>
  </si>
  <si>
    <r>
      <t>20</t>
    </r>
    <r>
      <rPr>
        <b/>
        <sz val="12"/>
        <rFont val="宋体"/>
        <family val="0"/>
      </rPr>
      <t>20</t>
    </r>
    <r>
      <rPr>
        <b/>
        <sz val="12"/>
        <rFont val="宋体"/>
        <family val="0"/>
      </rPr>
      <t>年预算数</t>
    </r>
  </si>
  <si>
    <r>
      <t>20</t>
    </r>
    <r>
      <rPr>
        <b/>
        <sz val="12"/>
        <rFont val="宋体"/>
        <family val="0"/>
      </rPr>
      <t>20</t>
    </r>
    <r>
      <rPr>
        <b/>
        <sz val="12"/>
        <rFont val="宋体"/>
        <family val="0"/>
      </rPr>
      <t>年决算数</t>
    </r>
  </si>
  <si>
    <r>
      <t>20</t>
    </r>
    <r>
      <rPr>
        <b/>
        <sz val="12"/>
        <rFont val="宋体"/>
        <family val="0"/>
      </rPr>
      <t>20</t>
    </r>
    <r>
      <rPr>
        <b/>
        <sz val="12"/>
        <rFont val="宋体"/>
        <family val="0"/>
      </rPr>
      <t>年决算数为20</t>
    </r>
    <r>
      <rPr>
        <b/>
        <sz val="12"/>
        <rFont val="宋体"/>
        <family val="0"/>
      </rPr>
      <t>20</t>
    </r>
    <r>
      <rPr>
        <b/>
        <sz val="12"/>
        <rFont val="宋体"/>
        <family val="0"/>
      </rPr>
      <t>年预算数的%</t>
    </r>
  </si>
  <si>
    <r>
      <t>20</t>
    </r>
    <r>
      <rPr>
        <b/>
        <sz val="12"/>
        <rFont val="宋体"/>
        <family val="0"/>
      </rPr>
      <t>20</t>
    </r>
    <r>
      <rPr>
        <b/>
        <sz val="12"/>
        <rFont val="宋体"/>
        <family val="0"/>
      </rPr>
      <t>年决算数为201</t>
    </r>
    <r>
      <rPr>
        <b/>
        <sz val="12"/>
        <rFont val="宋体"/>
        <family val="0"/>
      </rPr>
      <t>9</t>
    </r>
    <r>
      <rPr>
        <b/>
        <sz val="12"/>
        <rFont val="宋体"/>
        <family val="0"/>
      </rPr>
      <t>年决算数的%</t>
    </r>
  </si>
  <si>
    <t>一、企业职工基本养老保险基金收入</t>
  </si>
  <si>
    <t xml:space="preserve">   基本养老保险费收入</t>
  </si>
  <si>
    <t xml:space="preserve">   财政补贴收入</t>
  </si>
  <si>
    <t xml:space="preserve">   利息收入</t>
  </si>
  <si>
    <t xml:space="preserve">   其他收入</t>
  </si>
  <si>
    <t xml:space="preserve">   转移收入</t>
  </si>
  <si>
    <t xml:space="preserve">   上级补助收入</t>
  </si>
  <si>
    <t>2020年1月企业职工养老保险由省级统筹，上级补助收入为省级补助全市收入。</t>
  </si>
  <si>
    <t xml:space="preserve">   下级上解收入</t>
  </si>
  <si>
    <t>2020年1月企业职工养老保险由省级统筹，下级上解收入为县区上划省级收入。</t>
  </si>
  <si>
    <t>二、机关事业单位基本养老保险基金收入</t>
  </si>
  <si>
    <t>三、职工基本医疗保险基金收入</t>
  </si>
  <si>
    <t xml:space="preserve">   医疗保险费收入</t>
  </si>
  <si>
    <t>四、居民基本医疗保险基金收入</t>
  </si>
  <si>
    <t>五、工伤保险基金收入</t>
  </si>
  <si>
    <t xml:space="preserve">   工伤保险费收入</t>
  </si>
  <si>
    <t>六、失业保险基金收入</t>
  </si>
  <si>
    <t xml:space="preserve">   失业保险费收入</t>
  </si>
  <si>
    <t>社会保险基金预算收入合计</t>
  </si>
  <si>
    <t xml:space="preserve">    上年结余</t>
  </si>
  <si>
    <t>社会保险基金预算收入总计</t>
  </si>
  <si>
    <t>朔州市市本级二○二○年社会保险基金支出决算表</t>
  </si>
  <si>
    <r>
      <t>20</t>
    </r>
    <r>
      <rPr>
        <b/>
        <sz val="12"/>
        <rFont val="宋体"/>
        <family val="0"/>
      </rPr>
      <t>20</t>
    </r>
    <r>
      <rPr>
        <b/>
        <sz val="12"/>
        <rFont val="宋体"/>
        <family val="0"/>
      </rPr>
      <t>年决算数为20</t>
    </r>
    <r>
      <rPr>
        <b/>
        <sz val="12"/>
        <rFont val="宋体"/>
        <family val="0"/>
      </rPr>
      <t>19</t>
    </r>
    <r>
      <rPr>
        <b/>
        <sz val="12"/>
        <rFont val="宋体"/>
        <family val="0"/>
      </rPr>
      <t>年决算数的%</t>
    </r>
  </si>
  <si>
    <t>一、企业职工基本养老保险基金支出</t>
  </si>
  <si>
    <t xml:space="preserve">   基本养老保险金</t>
  </si>
  <si>
    <t xml:space="preserve">   丧葬抚恤补助</t>
  </si>
  <si>
    <t xml:space="preserve">    转移支出</t>
  </si>
  <si>
    <t xml:space="preserve">   上解上级支出</t>
  </si>
  <si>
    <t>2020年1月企业职工养老保险由省级统筹，上解上级支出为全市上划省级保险基金（包含定期存款到期资金）。</t>
  </si>
  <si>
    <t xml:space="preserve">   补助下级支出</t>
  </si>
  <si>
    <t>二、机关事业单位基本养老保险基金支出</t>
  </si>
  <si>
    <t xml:space="preserve">   基本养老保险基金支出</t>
  </si>
  <si>
    <t>三、职工基本医疗保险基金支出</t>
  </si>
  <si>
    <t xml:space="preserve">   职工基本医疗保险统筹基金</t>
  </si>
  <si>
    <t xml:space="preserve">   职工基本医疗保险个人账户基金</t>
  </si>
  <si>
    <t xml:space="preserve">   其他职工医疗保险个人账户基金支出</t>
  </si>
  <si>
    <t xml:space="preserve">   转移支出</t>
  </si>
  <si>
    <t>四、居民基本医疗保险基金支出</t>
  </si>
  <si>
    <t xml:space="preserve">    基本医疗保险待遇支出</t>
  </si>
  <si>
    <t xml:space="preserve">    大病保险支出</t>
  </si>
  <si>
    <t>五、工伤保险基金支出</t>
  </si>
  <si>
    <t xml:space="preserve">   工伤保险待遇支出</t>
  </si>
  <si>
    <t xml:space="preserve">   劳动能力鉴定支出</t>
  </si>
  <si>
    <t xml:space="preserve">   工伤预防费用支出</t>
  </si>
  <si>
    <t>六、失业保险基金支出</t>
  </si>
  <si>
    <t xml:space="preserve">   失业保险金支出</t>
  </si>
  <si>
    <t xml:space="preserve">   其他失业保险基金支出</t>
  </si>
  <si>
    <t>社会保险基金预算支出合计</t>
  </si>
  <si>
    <t xml:space="preserve">   年末预计滚存结余</t>
  </si>
  <si>
    <t>社会保险基金预算支出总计</t>
  </si>
  <si>
    <t>朔州市二○二○年政府一般债务限额和余额情况表</t>
  </si>
  <si>
    <t>金额</t>
  </si>
  <si>
    <r>
      <t>20</t>
    </r>
    <r>
      <rPr>
        <sz val="12"/>
        <rFont val="宋体"/>
        <family val="0"/>
      </rPr>
      <t>20</t>
    </r>
    <r>
      <rPr>
        <sz val="12"/>
        <rFont val="宋体"/>
        <family val="0"/>
      </rPr>
      <t>年末一般债务限额</t>
    </r>
  </si>
  <si>
    <t xml:space="preserve">   其中：市本级</t>
  </si>
  <si>
    <r>
      <t>20</t>
    </r>
    <r>
      <rPr>
        <sz val="12"/>
        <rFont val="宋体"/>
        <family val="0"/>
      </rPr>
      <t>20</t>
    </r>
    <r>
      <rPr>
        <sz val="12"/>
        <rFont val="宋体"/>
        <family val="0"/>
      </rPr>
      <t>年末一般债务余额</t>
    </r>
  </si>
  <si>
    <r>
      <t>2020</t>
    </r>
    <r>
      <rPr>
        <sz val="12"/>
        <rFont val="宋体"/>
        <family val="0"/>
      </rPr>
      <t>年末一般债务平均年限</t>
    </r>
  </si>
  <si>
    <r>
      <t>2020</t>
    </r>
    <r>
      <rPr>
        <sz val="12"/>
        <rFont val="宋体"/>
        <family val="0"/>
      </rPr>
      <t>年末一般债券还本支出</t>
    </r>
  </si>
  <si>
    <r>
      <t>2020</t>
    </r>
    <r>
      <rPr>
        <sz val="12"/>
        <rFont val="宋体"/>
        <family val="0"/>
      </rPr>
      <t>年末一般债券利息支出</t>
    </r>
  </si>
  <si>
    <r>
      <t>2020</t>
    </r>
    <r>
      <rPr>
        <sz val="12"/>
        <rFont val="宋体"/>
        <family val="0"/>
      </rPr>
      <t>年末一般债券支出率</t>
    </r>
  </si>
  <si>
    <t>新增一般债券支出率＝新增一般债券支出额/新增一般债券收入额</t>
  </si>
  <si>
    <t>朔州市二○二○年政府专项债务限额和余额情况表</t>
  </si>
  <si>
    <r>
      <t>20</t>
    </r>
    <r>
      <rPr>
        <sz val="12"/>
        <rFont val="宋体"/>
        <family val="0"/>
      </rPr>
      <t>20</t>
    </r>
    <r>
      <rPr>
        <sz val="12"/>
        <rFont val="宋体"/>
        <family val="0"/>
      </rPr>
      <t>年末专项债务限额</t>
    </r>
  </si>
  <si>
    <r>
      <t>20</t>
    </r>
    <r>
      <rPr>
        <sz val="12"/>
        <rFont val="宋体"/>
        <family val="0"/>
      </rPr>
      <t>20</t>
    </r>
    <r>
      <rPr>
        <sz val="12"/>
        <rFont val="宋体"/>
        <family val="0"/>
      </rPr>
      <t>年末专项债务余额</t>
    </r>
  </si>
  <si>
    <r>
      <t>2020</t>
    </r>
    <r>
      <rPr>
        <sz val="12"/>
        <rFont val="宋体"/>
        <family val="0"/>
      </rPr>
      <t>年末专项债务平均年限</t>
    </r>
  </si>
  <si>
    <r>
      <t>2020</t>
    </r>
    <r>
      <rPr>
        <sz val="12"/>
        <rFont val="宋体"/>
        <family val="0"/>
      </rPr>
      <t>年末专项债券还本支出</t>
    </r>
  </si>
  <si>
    <r>
      <t>2020</t>
    </r>
    <r>
      <rPr>
        <sz val="12"/>
        <rFont val="宋体"/>
        <family val="0"/>
      </rPr>
      <t>年末专项债券利息支出</t>
    </r>
  </si>
  <si>
    <r>
      <t>2020</t>
    </r>
    <r>
      <rPr>
        <sz val="12"/>
        <rFont val="宋体"/>
        <family val="0"/>
      </rPr>
      <t>年末专项债券支出率</t>
    </r>
  </si>
  <si>
    <t>新增专项债券支出率＝新增专项债券支出额/新增专项债券收入额</t>
  </si>
  <si>
    <t>债务率（%）</t>
  </si>
  <si>
    <t>一般债务偿债资金保障倍数</t>
  </si>
  <si>
    <t>专项债务偿债资金保障倍数</t>
  </si>
  <si>
    <t>利息支出率（%）</t>
  </si>
  <si>
    <t>全市</t>
  </si>
  <si>
    <r>
      <t>市本级(含开发区</t>
    </r>
    <r>
      <rPr>
        <sz val="12"/>
        <rFont val="宋体"/>
        <family val="0"/>
      </rPr>
      <t>)</t>
    </r>
  </si>
  <si>
    <t>备注：财政部2020年政府债务指标未批复且不具备公布条件。</t>
  </si>
  <si>
    <t>债务率=政府债务余额/综合财力</t>
  </si>
  <si>
    <t>一般债务偿债资金保障倍数=一般公共预算可偿债资金/年平均一般债券到期额</t>
  </si>
  <si>
    <t>专项债务偿债资金保障倍数=政府性基金预算可偿债资金/年平均专项债券到期额</t>
  </si>
  <si>
    <t>利息支出率=债务付息支出/财政预算支出</t>
  </si>
  <si>
    <t>项目</t>
  </si>
  <si>
    <t>新增专项债券支出</t>
  </si>
  <si>
    <t>新增专项债券项目负债规模</t>
  </si>
  <si>
    <t>新增专项债券平均年限　</t>
  </si>
  <si>
    <t>新增专项债券平均年利率</t>
  </si>
  <si>
    <t>新增专项债券平均年负担利息额</t>
  </si>
  <si>
    <t>专项债券利息支出</t>
  </si>
  <si>
    <t>专项债券本息偿还来源小计</t>
  </si>
  <si>
    <t>其中：专项债务对应项目专项收入</t>
  </si>
  <si>
    <t>　　　政府基金收入</t>
  </si>
  <si>
    <t>　　　上解收入</t>
  </si>
  <si>
    <t xml:space="preserve">  　　调入资金</t>
  </si>
  <si>
    <t xml:space="preserve">  关于拨付市级禁食野生动物退养补偿资金的通知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</si>
</sst>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00;* \-#,##0.00;* &quot;-&quot;??;@"/>
    <numFmt numFmtId="179" formatCode="* #,##0;* \-#,##0;* &quot;-&quot;;@"/>
    <numFmt numFmtId="180" formatCode="#,##0.00_ "/>
    <numFmt numFmtId="181" formatCode="0.00_ "/>
    <numFmt numFmtId="182" formatCode="#,##0_ "/>
    <numFmt numFmtId="183" formatCode="#,##0_);[Red]\(#,##0\)"/>
    <numFmt numFmtId="184" formatCode="0.00_);[Red]\(0.00\)"/>
  </numFmts>
  <fonts count="30">
    <font>
      <sz val="12"/>
      <name val="宋体"/>
      <family val="0"/>
    </font>
    <font>
      <sz val="11"/>
      <name val="宋体"/>
      <family val="0"/>
    </font>
    <font>
      <b/>
      <sz val="18"/>
      <name val="宋体"/>
      <family val="0"/>
    </font>
    <font>
      <sz val="10"/>
      <name val="宋体"/>
      <family val="0"/>
    </font>
    <font>
      <b/>
      <sz val="12"/>
      <name val="宋体"/>
      <family val="0"/>
    </font>
    <font>
      <b/>
      <sz val="10"/>
      <name val="宋体"/>
      <family val="0"/>
    </font>
    <font>
      <b/>
      <sz val="18"/>
      <name val="黑体"/>
      <family val="3"/>
    </font>
    <font>
      <b/>
      <sz val="11"/>
      <name val="宋体"/>
      <family val="0"/>
    </font>
    <font>
      <sz val="11"/>
      <color indexed="9"/>
      <name val="宋体"/>
      <family val="0"/>
    </font>
    <font>
      <sz val="11"/>
      <color indexed="8"/>
      <name val="宋体"/>
      <family val="0"/>
    </font>
    <font>
      <b/>
      <sz val="11"/>
      <color indexed="54"/>
      <name val="宋体"/>
      <family val="0"/>
    </font>
    <font>
      <sz val="11"/>
      <color indexed="17"/>
      <name val="宋体"/>
      <family val="0"/>
    </font>
    <font>
      <b/>
      <sz val="18"/>
      <color indexed="54"/>
      <name val="宋体"/>
      <family val="0"/>
    </font>
    <font>
      <sz val="11"/>
      <color indexed="53"/>
      <name val="宋体"/>
      <family val="0"/>
    </font>
    <font>
      <b/>
      <sz val="11"/>
      <color indexed="63"/>
      <name val="宋体"/>
      <family val="0"/>
    </font>
    <font>
      <sz val="11"/>
      <color indexed="62"/>
      <name val="宋体"/>
      <family val="0"/>
    </font>
    <font>
      <sz val="12"/>
      <name val="Times New Roman"/>
      <family val="1"/>
    </font>
    <font>
      <b/>
      <sz val="10"/>
      <name val="Arial"/>
      <family val="2"/>
    </font>
    <font>
      <sz val="11"/>
      <color indexed="16"/>
      <name val="宋体"/>
      <family val="0"/>
    </font>
    <font>
      <i/>
      <sz val="11"/>
      <color indexed="23"/>
      <name val="宋体"/>
      <family val="0"/>
    </font>
    <font>
      <b/>
      <sz val="13"/>
      <color indexed="54"/>
      <name val="宋体"/>
      <family val="0"/>
    </font>
    <font>
      <b/>
      <sz val="11"/>
      <color indexed="53"/>
      <name val="宋体"/>
      <family val="0"/>
    </font>
    <font>
      <sz val="11"/>
      <color indexed="19"/>
      <name val="宋体"/>
      <family val="0"/>
    </font>
    <font>
      <b/>
      <sz val="15"/>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b/>
      <sz val="11"/>
      <color indexed="8"/>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9"/>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17" fillId="0" borderId="0" applyFont="0" applyFill="0" applyBorder="0" applyAlignment="0" applyProtection="0"/>
    <xf numFmtId="0" fontId="12" fillId="0" borderId="0" applyNumberFormat="0" applyFill="0" applyBorder="0" applyAlignment="0" applyProtection="0"/>
    <xf numFmtId="0" fontId="23" fillId="0" borderId="1" applyNumberFormat="0" applyFill="0" applyAlignment="0" applyProtection="0"/>
    <xf numFmtId="0" fontId="20"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8"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11" fillId="6" borderId="0" applyNumberFormat="0" applyBorder="0" applyAlignment="0" applyProtection="0"/>
    <xf numFmtId="0" fontId="28" fillId="0" borderId="3" applyNumberFormat="0" applyFill="0" applyAlignment="0" applyProtection="0"/>
    <xf numFmtId="177" fontId="17" fillId="0" borderId="0" applyFont="0" applyFill="0" applyBorder="0" applyAlignment="0" applyProtection="0"/>
    <xf numFmtId="176" fontId="17" fillId="0" borderId="0" applyFont="0" applyFill="0" applyBorder="0" applyAlignment="0" applyProtection="0"/>
    <xf numFmtId="0" fontId="21" fillId="4" borderId="4" applyNumberFormat="0" applyAlignment="0" applyProtection="0"/>
    <xf numFmtId="0" fontId="25" fillId="13" borderId="5" applyNumberFormat="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3" fillId="0" borderId="6" applyNumberFormat="0" applyFill="0" applyAlignment="0" applyProtection="0"/>
    <xf numFmtId="178" fontId="17" fillId="0" borderId="0" applyFont="0" applyFill="0" applyBorder="0" applyAlignment="0" applyProtection="0"/>
    <xf numFmtId="179" fontId="17" fillId="0" borderId="0" applyFont="0" applyFill="0" applyBorder="0" applyAlignment="0" applyProtection="0"/>
    <xf numFmtId="0" fontId="22" fillId="9" borderId="0" applyNumberFormat="0" applyBorder="0" applyAlignment="0" applyProtection="0"/>
    <xf numFmtId="0" fontId="14" fillId="4" borderId="7" applyNumberFormat="0" applyAlignment="0" applyProtection="0"/>
    <xf numFmtId="0" fontId="15" fillId="7" borderId="4" applyNumberFormat="0" applyAlignment="0" applyProtection="0"/>
    <xf numFmtId="0" fontId="16" fillId="0" borderId="0">
      <alignment/>
      <protection/>
    </xf>
    <xf numFmtId="0" fontId="26"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3" borderId="8" applyNumberFormat="0" applyFont="0" applyAlignment="0" applyProtection="0"/>
  </cellStyleXfs>
  <cellXfs count="247">
    <xf numFmtId="0" fontId="0" fillId="0" borderId="0" xfId="0" applyAlignment="1">
      <alignment/>
    </xf>
    <xf numFmtId="3" fontId="0" fillId="0" borderId="0" xfId="46" applyNumberFormat="1" applyFont="1" applyFill="1" applyAlignment="1" applyProtection="1">
      <alignment horizontal="right" vertical="center"/>
      <protection/>
    </xf>
    <xf numFmtId="3" fontId="0" fillId="0" borderId="0" xfId="46" applyNumberFormat="1" applyFont="1" applyFill="1" applyAlignment="1" applyProtection="1">
      <alignment/>
      <protection/>
    </xf>
    <xf numFmtId="0" fontId="0" fillId="0" borderId="0" xfId="46">
      <alignment/>
      <protection/>
    </xf>
    <xf numFmtId="3" fontId="3" fillId="4" borderId="9" xfId="46" applyNumberFormat="1" applyFont="1" applyFill="1" applyBorder="1" applyAlignment="1" applyProtection="1">
      <alignment vertical="center"/>
      <protection/>
    </xf>
    <xf numFmtId="3" fontId="3" fillId="4" borderId="9" xfId="46" applyNumberFormat="1" applyFont="1" applyFill="1" applyBorder="1" applyAlignment="1" applyProtection="1">
      <alignment horizontal="right" vertical="center"/>
      <protection/>
    </xf>
    <xf numFmtId="3" fontId="4" fillId="0" borderId="10" xfId="46" applyNumberFormat="1" applyFont="1" applyFill="1" applyBorder="1" applyAlignment="1" applyProtection="1">
      <alignment horizontal="center" vertical="center"/>
      <protection/>
    </xf>
    <xf numFmtId="3" fontId="4" fillId="0" borderId="11" xfId="46" applyNumberFormat="1" applyFont="1" applyFill="1" applyBorder="1" applyAlignment="1" applyProtection="1">
      <alignment horizontal="center" vertical="center"/>
      <protection/>
    </xf>
    <xf numFmtId="3" fontId="4" fillId="0" borderId="12" xfId="46" applyNumberFormat="1" applyFont="1" applyFill="1" applyBorder="1" applyAlignment="1" applyProtection="1">
      <alignment horizontal="center" vertical="center"/>
      <protection/>
    </xf>
    <xf numFmtId="0" fontId="4" fillId="0" borderId="12" xfId="0" applyFont="1" applyBorder="1" applyAlignment="1">
      <alignment horizontal="center" vertical="center" wrapText="1"/>
    </xf>
    <xf numFmtId="3" fontId="0" fillId="0" borderId="12" xfId="0" applyNumberFormat="1" applyFont="1" applyFill="1" applyBorder="1" applyAlignment="1" applyProtection="1">
      <alignment horizontal="left" vertical="center"/>
      <protection/>
    </xf>
    <xf numFmtId="3" fontId="0" fillId="0" borderId="13" xfId="0" applyNumberFormat="1" applyFont="1" applyFill="1" applyBorder="1" applyAlignment="1" applyProtection="1">
      <alignment horizontal="right" vertical="center"/>
      <protection/>
    </xf>
    <xf numFmtId="3" fontId="0" fillId="0" borderId="12" xfId="0" applyNumberFormat="1" applyFont="1" applyFill="1" applyBorder="1" applyAlignment="1" applyProtection="1">
      <alignment horizontal="right" vertical="center"/>
      <protection/>
    </xf>
    <xf numFmtId="3" fontId="0" fillId="0" borderId="14" xfId="0" applyNumberFormat="1" applyFont="1" applyFill="1" applyBorder="1" applyAlignment="1" applyProtection="1">
      <alignment horizontal="right" vertical="center"/>
      <protection/>
    </xf>
    <xf numFmtId="3" fontId="0" fillId="0" borderId="15" xfId="0" applyNumberFormat="1" applyFont="1" applyFill="1" applyBorder="1" applyAlignment="1" applyProtection="1">
      <alignment horizontal="right" vertical="center"/>
      <protection/>
    </xf>
    <xf numFmtId="10" fontId="0" fillId="0" borderId="12" xfId="0" applyNumberFormat="1" applyFont="1" applyFill="1" applyBorder="1" applyAlignment="1" applyProtection="1">
      <alignment horizontal="right" vertical="center"/>
      <protection/>
    </xf>
    <xf numFmtId="3" fontId="0" fillId="8" borderId="16" xfId="46" applyNumberFormat="1" applyFont="1" applyFill="1" applyBorder="1" applyAlignment="1" applyProtection="1">
      <alignment horizontal="center" vertical="center"/>
      <protection/>
    </xf>
    <xf numFmtId="3" fontId="0" fillId="8" borderId="12" xfId="46" applyNumberFormat="1" applyFont="1" applyFill="1" applyBorder="1" applyAlignment="1" applyProtection="1">
      <alignment horizontal="center" vertical="center"/>
      <protection/>
    </xf>
    <xf numFmtId="3" fontId="0" fillId="9" borderId="16" xfId="46" applyNumberFormat="1" applyFont="1" applyFill="1" applyBorder="1" applyAlignment="1" applyProtection="1">
      <alignment horizontal="right" vertical="center"/>
      <protection/>
    </xf>
    <xf numFmtId="3" fontId="0" fillId="9" borderId="12" xfId="46" applyNumberFormat="1" applyFont="1" applyFill="1" applyBorder="1" applyAlignment="1" applyProtection="1">
      <alignment horizontal="right" vertical="center"/>
      <protection/>
    </xf>
    <xf numFmtId="3" fontId="0" fillId="0" borderId="16" xfId="46" applyNumberFormat="1" applyFont="1" applyFill="1" applyBorder="1" applyAlignment="1" applyProtection="1">
      <alignment horizontal="right" vertical="center"/>
      <protection/>
    </xf>
    <xf numFmtId="3" fontId="0" fillId="0" borderId="12" xfId="46" applyNumberFormat="1" applyFont="1" applyFill="1" applyBorder="1" applyAlignment="1" applyProtection="1">
      <alignment horizontal="right" vertical="center"/>
      <protection/>
    </xf>
    <xf numFmtId="3" fontId="4" fillId="0" borderId="12" xfId="46" applyNumberFormat="1" applyFont="1" applyFill="1" applyBorder="1" applyAlignment="1" applyProtection="1">
      <alignment horizontal="center" vertical="center" wrapText="1"/>
      <protection/>
    </xf>
    <xf numFmtId="180" fontId="0" fillId="0" borderId="12" xfId="0" applyNumberFormat="1" applyFont="1" applyFill="1" applyBorder="1" applyAlignment="1" applyProtection="1">
      <alignment horizontal="right" vertical="center"/>
      <protection/>
    </xf>
    <xf numFmtId="3" fontId="3" fillId="0" borderId="13" xfId="0" applyNumberFormat="1" applyFont="1" applyFill="1" applyBorder="1" applyAlignment="1" applyProtection="1">
      <alignment horizontal="right" vertical="center"/>
      <protection/>
    </xf>
    <xf numFmtId="3" fontId="3" fillId="0" borderId="12"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5" xfId="0" applyNumberFormat="1" applyFont="1" applyFill="1" applyBorder="1" applyAlignment="1" applyProtection="1">
      <alignment horizontal="right" vertical="center"/>
      <protection/>
    </xf>
    <xf numFmtId="9" fontId="0" fillId="0" borderId="12" xfId="0" applyNumberFormat="1" applyFont="1" applyFill="1" applyBorder="1" applyAlignment="1" applyProtection="1">
      <alignment horizontal="right" vertical="center"/>
      <protection/>
    </xf>
    <xf numFmtId="180" fontId="0" fillId="0" borderId="0" xfId="46" applyNumberFormat="1" applyFont="1" applyFill="1" applyAlignment="1" applyProtection="1">
      <alignment/>
      <protection/>
    </xf>
    <xf numFmtId="180" fontId="3" fillId="4" borderId="9" xfId="46" applyNumberFormat="1" applyFont="1" applyFill="1" applyBorder="1" applyAlignment="1" applyProtection="1">
      <alignment vertical="center"/>
      <protection/>
    </xf>
    <xf numFmtId="3" fontId="4" fillId="0" borderId="10" xfId="46" applyNumberFormat="1" applyFont="1" applyFill="1" applyBorder="1" applyAlignment="1" applyProtection="1">
      <alignment horizontal="center" vertical="center" wrapText="1"/>
      <protection/>
    </xf>
    <xf numFmtId="180" fontId="4" fillId="0" borderId="12" xfId="46"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left" vertical="center"/>
      <protection/>
    </xf>
    <xf numFmtId="9" fontId="3" fillId="0" borderId="12" xfId="33" applyFont="1" applyFill="1" applyBorder="1" applyAlignment="1" applyProtection="1">
      <alignment horizontal="right" vertical="center"/>
      <protection/>
    </xf>
    <xf numFmtId="3" fontId="3" fillId="0" borderId="12" xfId="46" applyNumberFormat="1" applyFont="1" applyFill="1" applyBorder="1" applyAlignment="1" applyProtection="1">
      <alignment/>
      <protection/>
    </xf>
    <xf numFmtId="3" fontId="3" fillId="0" borderId="12" xfId="46" applyNumberFormat="1" applyFont="1" applyFill="1" applyBorder="1" applyAlignment="1" applyProtection="1">
      <alignment horizontal="left"/>
      <protection/>
    </xf>
    <xf numFmtId="180" fontId="3" fillId="4" borderId="9" xfId="46" applyNumberFormat="1" applyFont="1" applyFill="1" applyBorder="1" applyAlignment="1" applyProtection="1">
      <alignment horizontal="right" vertical="center"/>
      <protection/>
    </xf>
    <xf numFmtId="0" fontId="0" fillId="0" borderId="12" xfId="46" applyBorder="1">
      <alignment/>
      <protection/>
    </xf>
    <xf numFmtId="3" fontId="3" fillId="0" borderId="12" xfId="46" applyNumberFormat="1" applyFont="1" applyFill="1" applyBorder="1" applyAlignment="1" applyProtection="1">
      <alignment horizontal="left" vertical="center" wrapText="1"/>
      <protection/>
    </xf>
    <xf numFmtId="3" fontId="0" fillId="0" borderId="0" xfId="46" applyNumberFormat="1">
      <alignment/>
      <protection/>
    </xf>
    <xf numFmtId="180" fontId="3" fillId="0" borderId="12" xfId="0" applyNumberFormat="1" applyFont="1" applyFill="1" applyBorder="1" applyAlignment="1" applyProtection="1">
      <alignment horizontal="right" vertical="center"/>
      <protection/>
    </xf>
    <xf numFmtId="180" fontId="3" fillId="0" borderId="12" xfId="46" applyNumberFormat="1" applyFont="1" applyFill="1" applyBorder="1" applyAlignment="1" applyProtection="1">
      <alignment/>
      <protection/>
    </xf>
    <xf numFmtId="3" fontId="3" fillId="0" borderId="12" xfId="46" applyNumberFormat="1" applyFont="1" applyFill="1" applyBorder="1" applyAlignment="1" applyProtection="1">
      <alignment horizontal="left" vertical="center"/>
      <protection/>
    </xf>
    <xf numFmtId="3" fontId="0" fillId="0" borderId="12" xfId="46" applyNumberFormat="1" applyFont="1" applyFill="1" applyBorder="1" applyAlignment="1" applyProtection="1">
      <alignment/>
      <protection/>
    </xf>
    <xf numFmtId="3" fontId="5" fillId="0" borderId="10" xfId="46" applyNumberFormat="1" applyFont="1" applyFill="1" applyBorder="1" applyAlignment="1" applyProtection="1">
      <alignment horizontal="center" vertical="center"/>
      <protection/>
    </xf>
    <xf numFmtId="3" fontId="5" fillId="0" borderId="11" xfId="46" applyNumberFormat="1" applyFont="1" applyFill="1" applyBorder="1" applyAlignment="1" applyProtection="1">
      <alignment horizontal="center" vertical="center"/>
      <protection/>
    </xf>
    <xf numFmtId="3" fontId="5" fillId="0" borderId="12" xfId="46" applyNumberFormat="1" applyFont="1" applyFill="1" applyBorder="1" applyAlignment="1" applyProtection="1">
      <alignment horizontal="center" vertical="center"/>
      <protection/>
    </xf>
    <xf numFmtId="3" fontId="5" fillId="0" borderId="14" xfId="46" applyNumberFormat="1" applyFont="1" applyFill="1" applyBorder="1" applyAlignment="1" applyProtection="1">
      <alignment horizontal="center" vertical="center"/>
      <protection/>
    </xf>
    <xf numFmtId="3" fontId="3" fillId="0" borderId="13" xfId="0"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horizontal="left" vertical="center"/>
      <protection/>
    </xf>
    <xf numFmtId="3" fontId="3" fillId="0" borderId="16" xfId="0" applyNumberFormat="1" applyFont="1" applyFill="1" applyBorder="1" applyAlignment="1" applyProtection="1">
      <alignment horizontal="right" vertical="center"/>
      <protection/>
    </xf>
    <xf numFmtId="3" fontId="3" fillId="0" borderId="16" xfId="0" applyNumberFormat="1" applyFont="1" applyFill="1" applyBorder="1" applyAlignment="1" applyProtection="1">
      <alignment horizontal="center" vertical="center"/>
      <protection/>
    </xf>
    <xf numFmtId="3" fontId="5" fillId="0" borderId="17" xfId="46"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181" fontId="3" fillId="0" borderId="12" xfId="0" applyNumberFormat="1" applyFont="1" applyFill="1" applyBorder="1" applyAlignment="1" applyProtection="1">
      <alignment horizontal="right" vertical="center"/>
      <protection/>
    </xf>
    <xf numFmtId="181" fontId="3" fillId="0" borderId="16" xfId="0" applyNumberFormat="1" applyFont="1" applyFill="1" applyBorder="1" applyAlignment="1" applyProtection="1">
      <alignment horizontal="right" vertical="center"/>
      <protection/>
    </xf>
    <xf numFmtId="181" fontId="3" fillId="0" borderId="13" xfId="0" applyNumberFormat="1" applyFont="1" applyFill="1" applyBorder="1" applyAlignment="1" applyProtection="1">
      <alignment horizontal="right" vertical="center"/>
      <protection/>
    </xf>
    <xf numFmtId="181" fontId="3" fillId="0" borderId="18" xfId="0" applyNumberFormat="1" applyFont="1" applyFill="1" applyBorder="1" applyAlignment="1" applyProtection="1">
      <alignment horizontal="right" vertical="center"/>
      <protection/>
    </xf>
    <xf numFmtId="181" fontId="3" fillId="0" borderId="17" xfId="0" applyNumberFormat="1" applyFont="1" applyFill="1" applyBorder="1" applyAlignment="1" applyProtection="1">
      <alignment horizontal="right" vertical="center"/>
      <protection/>
    </xf>
    <xf numFmtId="3" fontId="3" fillId="0" borderId="19" xfId="0" applyNumberFormat="1" applyFont="1" applyFill="1" applyBorder="1" applyAlignment="1" applyProtection="1">
      <alignment horizontal="right" vertical="center"/>
      <protection/>
    </xf>
    <xf numFmtId="0" fontId="5" fillId="0" borderId="12" xfId="0" applyFont="1" applyBorder="1" applyAlignment="1">
      <alignment horizontal="center" vertical="center" wrapText="1"/>
    </xf>
    <xf numFmtId="3" fontId="3" fillId="0" borderId="12" xfId="0" applyNumberFormat="1" applyFont="1" applyFill="1" applyBorder="1" applyAlignment="1" applyProtection="1">
      <alignment horizontal="left" vertical="center" wrapText="1"/>
      <protection/>
    </xf>
    <xf numFmtId="3" fontId="3" fillId="0" borderId="14" xfId="0" applyNumberFormat="1" applyFont="1" applyFill="1" applyBorder="1" applyAlignment="1" applyProtection="1">
      <alignment horizontal="left" vertical="center"/>
      <protection/>
    </xf>
    <xf numFmtId="0" fontId="0" fillId="0" borderId="0" xfId="44" applyFont="1">
      <alignment/>
      <protection/>
    </xf>
    <xf numFmtId="182" fontId="3" fillId="0" borderId="0" xfId="44" applyNumberFormat="1" applyFont="1" applyBorder="1" applyAlignment="1">
      <alignment vertical="center" wrapText="1"/>
      <protection/>
    </xf>
    <xf numFmtId="180" fontId="3" fillId="0" borderId="0" xfId="44" applyNumberFormat="1" applyFont="1" applyAlignment="1">
      <alignment vertical="center" wrapText="1"/>
      <protection/>
    </xf>
    <xf numFmtId="0" fontId="3" fillId="0" borderId="0" xfId="44" applyFont="1" applyAlignment="1">
      <alignment horizontal="right" vertical="center" wrapText="1"/>
      <protection/>
    </xf>
    <xf numFmtId="182" fontId="5" fillId="0" borderId="12" xfId="45" applyNumberFormat="1" applyFont="1" applyBorder="1" applyAlignment="1">
      <alignment horizontal="center" vertical="center" wrapText="1"/>
      <protection/>
    </xf>
    <xf numFmtId="183" fontId="5" fillId="0" borderId="12" xfId="45" applyNumberFormat="1" applyFont="1" applyBorder="1" applyAlignment="1">
      <alignment horizontal="center" vertical="center" wrapText="1"/>
      <protection/>
    </xf>
    <xf numFmtId="0" fontId="5" fillId="0" borderId="12" xfId="45" applyFont="1" applyBorder="1" applyAlignment="1">
      <alignment horizontal="center" vertical="center" wrapText="1"/>
      <protection/>
    </xf>
    <xf numFmtId="180" fontId="3" fillId="0" borderId="12" xfId="44" applyNumberFormat="1" applyFont="1" applyBorder="1" applyAlignment="1">
      <alignment vertical="center"/>
      <protection/>
    </xf>
    <xf numFmtId="49" fontId="3" fillId="0" borderId="12" xfId="44" applyNumberFormat="1" applyFont="1" applyBorder="1" applyAlignment="1">
      <alignment vertical="center"/>
      <protection/>
    </xf>
    <xf numFmtId="49" fontId="3" fillId="0" borderId="12" xfId="0" applyNumberFormat="1" applyFont="1" applyFill="1" applyBorder="1" applyAlignment="1">
      <alignment vertical="center"/>
    </xf>
    <xf numFmtId="0" fontId="0" fillId="0" borderId="12" xfId="48" applyBorder="1" applyAlignment="1">
      <alignment vertical="center"/>
      <protection/>
    </xf>
    <xf numFmtId="49" fontId="3" fillId="0" borderId="12" xfId="0" applyNumberFormat="1" applyFont="1" applyBorder="1" applyAlignment="1">
      <alignment vertical="center"/>
    </xf>
    <xf numFmtId="0" fontId="0" fillId="0" borderId="12" xfId="44" applyFont="1" applyBorder="1" applyAlignment="1">
      <alignment vertical="center"/>
      <protection/>
    </xf>
    <xf numFmtId="0" fontId="0" fillId="19" borderId="0" xfId="47" applyFill="1">
      <alignment/>
      <protection/>
    </xf>
    <xf numFmtId="181" fontId="0" fillId="19" borderId="0" xfId="47" applyNumberFormat="1" applyFill="1">
      <alignment/>
      <protection/>
    </xf>
    <xf numFmtId="0" fontId="0" fillId="0" borderId="0" xfId="47">
      <alignment/>
      <protection/>
    </xf>
    <xf numFmtId="182" fontId="3" fillId="0" borderId="0" xfId="0" applyNumberFormat="1" applyFont="1" applyBorder="1" applyAlignment="1">
      <alignment vertical="center" wrapText="1"/>
    </xf>
    <xf numFmtId="180" fontId="3" fillId="0" borderId="0" xfId="0" applyNumberFormat="1" applyFont="1" applyAlignment="1">
      <alignment vertical="center" wrapText="1"/>
    </xf>
    <xf numFmtId="182" fontId="5" fillId="0" borderId="12" xfId="0" applyNumberFormat="1" applyFont="1" applyBorder="1" applyAlignment="1">
      <alignment horizontal="center" vertical="center" wrapText="1"/>
    </xf>
    <xf numFmtId="180" fontId="5" fillId="0" borderId="12" xfId="0" applyNumberFormat="1" applyFont="1" applyBorder="1" applyAlignment="1">
      <alignment horizontal="center" vertical="center" wrapText="1"/>
    </xf>
    <xf numFmtId="0" fontId="3" fillId="0" borderId="12" xfId="0" applyNumberFormat="1" applyFont="1" applyFill="1" applyBorder="1" applyAlignment="1" applyProtection="1">
      <alignment vertical="center"/>
      <protection/>
    </xf>
    <xf numFmtId="182" fontId="3"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vertical="center"/>
      <protection/>
    </xf>
    <xf numFmtId="0" fontId="5" fillId="0" borderId="12" xfId="47" applyNumberFormat="1" applyFont="1" applyFill="1" applyBorder="1" applyAlignment="1" applyProtection="1">
      <alignment horizontal="center" vertical="center" wrapText="1"/>
      <protection/>
    </xf>
    <xf numFmtId="3" fontId="3" fillId="0" borderId="12" xfId="47" applyNumberFormat="1" applyFont="1" applyFill="1" applyBorder="1" applyAlignment="1" applyProtection="1">
      <alignment horizontal="right" vertical="center" wrapText="1"/>
      <protection/>
    </xf>
    <xf numFmtId="0" fontId="3" fillId="0" borderId="12" xfId="47" applyFont="1" applyFill="1" applyBorder="1">
      <alignment/>
      <protection/>
    </xf>
    <xf numFmtId="0" fontId="0" fillId="0" borderId="12" xfId="47" applyFill="1" applyBorder="1">
      <alignment/>
      <protection/>
    </xf>
    <xf numFmtId="182" fontId="3" fillId="0" borderId="12" xfId="47" applyNumberFormat="1" applyFont="1" applyFill="1" applyBorder="1">
      <alignment/>
      <protection/>
    </xf>
    <xf numFmtId="3" fontId="0" fillId="0" borderId="12" xfId="47" applyNumberFormat="1" applyFill="1" applyBorder="1">
      <alignment/>
      <protection/>
    </xf>
    <xf numFmtId="3" fontId="3" fillId="0" borderId="12" xfId="47" applyNumberFormat="1" applyFont="1" applyFill="1" applyBorder="1">
      <alignment/>
      <protection/>
    </xf>
    <xf numFmtId="0" fontId="3" fillId="0" borderId="0" xfId="47" applyFont="1" applyFill="1">
      <alignment/>
      <protection/>
    </xf>
    <xf numFmtId="0" fontId="0" fillId="0" borderId="0" xfId="47" applyFill="1">
      <alignment/>
      <protection/>
    </xf>
    <xf numFmtId="0" fontId="3" fillId="0" borderId="0" xfId="0" applyFont="1" applyAlignment="1">
      <alignment vertical="center" wrapText="1"/>
    </xf>
    <xf numFmtId="181" fontId="3" fillId="0" borderId="0" xfId="0" applyNumberFormat="1" applyFont="1" applyAlignment="1">
      <alignment vertical="center" wrapText="1"/>
    </xf>
    <xf numFmtId="0" fontId="3" fillId="0" borderId="0" xfId="0" applyFont="1" applyAlignment="1">
      <alignment horizontal="right" vertical="center" wrapText="1"/>
    </xf>
    <xf numFmtId="181" fontId="5" fillId="0" borderId="12" xfId="0" applyNumberFormat="1" applyFont="1" applyFill="1" applyBorder="1" applyAlignment="1" applyProtection="1">
      <alignment horizontal="center" vertical="center" wrapText="1"/>
      <protection/>
    </xf>
    <xf numFmtId="181" fontId="3" fillId="0" borderId="12"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0" fillId="0" borderId="12" xfId="47" applyBorder="1">
      <alignment/>
      <protection/>
    </xf>
    <xf numFmtId="0" fontId="3" fillId="0" borderId="12" xfId="47" applyFont="1" applyFill="1" applyBorder="1" applyAlignment="1">
      <alignment wrapText="1"/>
      <protection/>
    </xf>
    <xf numFmtId="181" fontId="0" fillId="0" borderId="12" xfId="47" applyNumberFormat="1" applyFill="1" applyBorder="1">
      <alignment/>
      <protection/>
    </xf>
    <xf numFmtId="181" fontId="0" fillId="0" borderId="0" xfId="47" applyNumberFormat="1" applyFill="1">
      <alignment/>
      <protection/>
    </xf>
    <xf numFmtId="0" fontId="0" fillId="8" borderId="0" xfId="47" applyFill="1">
      <alignment/>
      <protection/>
    </xf>
    <xf numFmtId="182" fontId="0" fillId="19" borderId="0" xfId="47" applyNumberFormat="1" applyFill="1">
      <alignment/>
      <protection/>
    </xf>
    <xf numFmtId="3" fontId="0" fillId="19" borderId="0" xfId="47" applyNumberFormat="1" applyFont="1" applyFill="1" applyProtection="1">
      <alignment/>
      <protection/>
    </xf>
    <xf numFmtId="0" fontId="0" fillId="0" borderId="0" xfId="47" applyAlignment="1">
      <alignment vertical="center"/>
      <protection/>
    </xf>
    <xf numFmtId="180" fontId="5" fillId="0" borderId="0" xfId="0" applyNumberFormat="1" applyFont="1" applyAlignment="1">
      <alignment vertical="center" wrapText="1"/>
    </xf>
    <xf numFmtId="182" fontId="5" fillId="0" borderId="0" xfId="0" applyNumberFormat="1" applyFont="1" applyAlignment="1">
      <alignment vertical="center" wrapText="1"/>
    </xf>
    <xf numFmtId="182" fontId="3" fillId="0" borderId="19" xfId="47" applyNumberFormat="1" applyFont="1" applyFill="1" applyBorder="1" applyAlignment="1" applyProtection="1">
      <alignment horizontal="right" vertical="center"/>
      <protection/>
    </xf>
    <xf numFmtId="3" fontId="5" fillId="0" borderId="12" xfId="0" applyNumberFormat="1" applyFont="1" applyFill="1" applyBorder="1" applyAlignment="1" applyProtection="1">
      <alignment horizontal="center" vertical="center"/>
      <protection/>
    </xf>
    <xf numFmtId="182" fontId="3" fillId="0" borderId="12" xfId="47" applyNumberFormat="1" applyFont="1" applyBorder="1">
      <alignment/>
      <protection/>
    </xf>
    <xf numFmtId="3" fontId="3" fillId="0" borderId="0" xfId="0" applyNumberFormat="1" applyFont="1" applyFill="1" applyBorder="1" applyAlignment="1" applyProtection="1">
      <alignment vertical="center"/>
      <protection/>
    </xf>
    <xf numFmtId="3" fontId="3" fillId="0" borderId="0" xfId="0" applyNumberFormat="1" applyFont="1" applyFill="1" applyBorder="1" applyAlignment="1" applyProtection="1">
      <alignment horizontal="right" vertical="center"/>
      <protection/>
    </xf>
    <xf numFmtId="182" fontId="0" fillId="0" borderId="0" xfId="47" applyNumberFormat="1" applyFill="1">
      <alignment/>
      <protection/>
    </xf>
    <xf numFmtId="3" fontId="3" fillId="0" borderId="0" xfId="0" applyNumberFormat="1" applyFont="1" applyFill="1" applyBorder="1" applyAlignment="1" applyProtection="1">
      <alignment horizontal="center" vertical="center"/>
      <protection/>
    </xf>
    <xf numFmtId="0" fontId="5" fillId="0" borderId="0" xfId="0" applyFont="1" applyAlignment="1">
      <alignment vertical="center" wrapText="1"/>
    </xf>
    <xf numFmtId="181" fontId="3" fillId="0" borderId="12" xfId="47" applyNumberFormat="1" applyFont="1" applyFill="1" applyBorder="1" applyAlignment="1" applyProtection="1">
      <alignment horizontal="right" vertical="center" wrapText="1"/>
      <protection/>
    </xf>
    <xf numFmtId="181" fontId="3" fillId="0" borderId="16" xfId="47" applyNumberFormat="1" applyFont="1" applyFill="1" applyBorder="1" applyAlignment="1" applyProtection="1">
      <alignment horizontal="right" vertical="center" wrapText="1"/>
      <protection/>
    </xf>
    <xf numFmtId="0" fontId="3" fillId="0" borderId="12" xfId="47" applyFont="1" applyBorder="1" applyAlignment="1">
      <alignment vertical="center" wrapText="1"/>
      <protection/>
    </xf>
    <xf numFmtId="0" fontId="3" fillId="0" borderId="12" xfId="47" applyFont="1" applyBorder="1" applyAlignment="1">
      <alignment vertical="center"/>
      <protection/>
    </xf>
    <xf numFmtId="0" fontId="3" fillId="0" borderId="12" xfId="47" applyFont="1" applyBorder="1">
      <alignment/>
      <protection/>
    </xf>
    <xf numFmtId="3" fontId="3" fillId="0" borderId="12" xfId="47" applyNumberFormat="1" applyFont="1" applyFill="1" applyBorder="1" applyProtection="1">
      <alignment/>
      <protection/>
    </xf>
    <xf numFmtId="0" fontId="3" fillId="0" borderId="12" xfId="47" applyFont="1" applyFill="1" applyBorder="1" applyAlignment="1">
      <alignment vertical="center"/>
      <protection/>
    </xf>
    <xf numFmtId="3" fontId="0" fillId="0" borderId="0" xfId="47" applyNumberFormat="1" applyFont="1" applyFill="1" applyProtection="1">
      <alignment/>
      <protection/>
    </xf>
    <xf numFmtId="0" fontId="0" fillId="0" borderId="0" xfId="47" applyFill="1" applyAlignment="1">
      <alignment vertical="center"/>
      <protection/>
    </xf>
    <xf numFmtId="183" fontId="3" fillId="0" borderId="0" xfId="44" applyNumberFormat="1" applyFont="1" applyAlignment="1">
      <alignment vertical="center" wrapText="1"/>
      <protection/>
    </xf>
    <xf numFmtId="182" fontId="5" fillId="0" borderId="12" xfId="44" applyNumberFormat="1" applyFont="1" applyBorder="1" applyAlignment="1">
      <alignment horizontal="center" vertical="center" wrapText="1"/>
      <protection/>
    </xf>
    <xf numFmtId="183" fontId="5" fillId="0" borderId="12" xfId="44" applyNumberFormat="1" applyFont="1" applyBorder="1" applyAlignment="1">
      <alignment horizontal="center" vertical="center" wrapText="1"/>
      <protection/>
    </xf>
    <xf numFmtId="0" fontId="5" fillId="0" borderId="12" xfId="44" applyFont="1" applyBorder="1" applyAlignment="1">
      <alignment horizontal="center" vertical="center" wrapText="1"/>
      <protection/>
    </xf>
    <xf numFmtId="180" fontId="3" fillId="0" borderId="12" xfId="44" applyNumberFormat="1" applyFont="1" applyFill="1" applyBorder="1" applyAlignment="1" applyProtection="1">
      <alignment vertical="center"/>
      <protection/>
    </xf>
    <xf numFmtId="180" fontId="3" fillId="0" borderId="12" xfId="44" applyNumberFormat="1" applyFont="1" applyBorder="1">
      <alignment/>
      <protection/>
    </xf>
    <xf numFmtId="0" fontId="3" fillId="0" borderId="12" xfId="44" applyFont="1" applyBorder="1">
      <alignment/>
      <protection/>
    </xf>
    <xf numFmtId="49" fontId="3" fillId="0" borderId="12" xfId="0" applyNumberFormat="1" applyFont="1" applyBorder="1" applyAlignment="1">
      <alignment vertical="center"/>
    </xf>
    <xf numFmtId="0" fontId="0" fillId="0" borderId="0" xfId="40">
      <alignment/>
      <protection/>
    </xf>
    <xf numFmtId="0" fontId="3" fillId="0" borderId="0" xfId="40" applyFont="1">
      <alignment/>
      <protection/>
    </xf>
    <xf numFmtId="0" fontId="5" fillId="0" borderId="20" xfId="40" applyFont="1" applyFill="1" applyBorder="1" applyAlignment="1">
      <alignment horizontal="center" vertical="center" wrapText="1"/>
      <protection/>
    </xf>
    <xf numFmtId="0" fontId="3" fillId="0" borderId="12" xfId="40" applyFont="1" applyFill="1" applyBorder="1" applyAlignment="1">
      <alignment horizontal="center" vertical="center"/>
      <protection/>
    </xf>
    <xf numFmtId="3" fontId="3" fillId="0" borderId="12" xfId="40" applyNumberFormat="1" applyFont="1" applyFill="1" applyBorder="1" applyAlignment="1">
      <alignment horizontal="right" vertical="center"/>
      <protection/>
    </xf>
    <xf numFmtId="3" fontId="3" fillId="0" borderId="12" xfId="40" applyNumberFormat="1" applyFont="1" applyFill="1" applyBorder="1" applyAlignment="1" applyProtection="1">
      <alignment horizontal="right" vertical="center"/>
      <protection/>
    </xf>
    <xf numFmtId="0" fontId="3" fillId="0" borderId="21" xfId="40" applyFont="1" applyFill="1" applyBorder="1" applyAlignment="1">
      <alignment horizontal="center" vertical="center"/>
      <protection/>
    </xf>
    <xf numFmtId="3" fontId="3" fillId="0" borderId="21" xfId="40" applyNumberFormat="1" applyFont="1" applyFill="1" applyBorder="1" applyAlignment="1" applyProtection="1">
      <alignment horizontal="right" vertical="center"/>
      <protection/>
    </xf>
    <xf numFmtId="0" fontId="3" fillId="0" borderId="0" xfId="40" applyFont="1" applyAlignment="1">
      <alignment horizontal="right"/>
      <protection/>
    </xf>
    <xf numFmtId="0" fontId="5" fillId="0" borderId="22" xfId="40" applyFont="1" applyFill="1" applyBorder="1" applyAlignment="1">
      <alignment horizontal="center" vertical="center" wrapText="1"/>
      <protection/>
    </xf>
    <xf numFmtId="3" fontId="3" fillId="0" borderId="23" xfId="40" applyNumberFormat="1" applyFont="1" applyFill="1" applyBorder="1" applyAlignment="1" applyProtection="1">
      <alignment horizontal="right" vertical="center"/>
      <protection/>
    </xf>
    <xf numFmtId="3" fontId="3" fillId="0" borderId="24" xfId="40" applyNumberFormat="1" applyFont="1" applyFill="1" applyBorder="1" applyAlignment="1" applyProtection="1">
      <alignment horizontal="right" vertical="center"/>
      <protection/>
    </xf>
    <xf numFmtId="0" fontId="0" fillId="0" borderId="0" xfId="49">
      <alignment/>
      <protection/>
    </xf>
    <xf numFmtId="0" fontId="2" fillId="0" borderId="0" xfId="0" applyNumberFormat="1" applyFont="1" applyFill="1" applyAlignment="1" applyProtection="1">
      <alignment vertical="center"/>
      <protection/>
    </xf>
    <xf numFmtId="0" fontId="3" fillId="0" borderId="9" xfId="49" applyNumberFormat="1" applyFont="1" applyFill="1" applyBorder="1" applyAlignment="1" applyProtection="1">
      <alignment vertical="center"/>
      <protection/>
    </xf>
    <xf numFmtId="0" fontId="3" fillId="0" borderId="9" xfId="49" applyNumberFormat="1" applyFont="1" applyFill="1" applyBorder="1" applyAlignment="1" applyProtection="1">
      <alignment horizontal="right" vertical="center"/>
      <protection/>
    </xf>
    <xf numFmtId="0" fontId="3" fillId="0" borderId="14" xfId="49" applyNumberFormat="1" applyFont="1" applyFill="1" applyBorder="1" applyAlignment="1" applyProtection="1">
      <alignment horizontal="center" vertical="center"/>
      <protection/>
    </xf>
    <xf numFmtId="3" fontId="3" fillId="0" borderId="12" xfId="49" applyNumberFormat="1" applyFont="1" applyFill="1" applyBorder="1" applyAlignment="1" applyProtection="1">
      <alignment horizontal="right" vertical="center"/>
      <protection/>
    </xf>
    <xf numFmtId="0" fontId="3" fillId="0" borderId="12" xfId="49" applyNumberFormat="1" applyFont="1" applyFill="1" applyBorder="1" applyAlignment="1" applyProtection="1">
      <alignment vertical="center"/>
      <protection/>
    </xf>
    <xf numFmtId="0" fontId="3" fillId="0" borderId="12" xfId="49" applyFont="1" applyBorder="1">
      <alignment/>
      <protection/>
    </xf>
    <xf numFmtId="0" fontId="0" fillId="0" borderId="0" xfId="41" applyFill="1" applyAlignment="1">
      <alignment vertical="center"/>
      <protection/>
    </xf>
    <xf numFmtId="182" fontId="0" fillId="0" borderId="0" xfId="41" applyNumberFormat="1" applyAlignment="1">
      <alignment vertical="center"/>
      <protection/>
    </xf>
    <xf numFmtId="184" fontId="0" fillId="0" borderId="0" xfId="41" applyNumberFormat="1" applyAlignment="1">
      <alignment vertical="center"/>
      <protection/>
    </xf>
    <xf numFmtId="181" fontId="0" fillId="0" borderId="0" xfId="41" applyNumberFormat="1" applyAlignment="1">
      <alignment vertical="center"/>
      <protection/>
    </xf>
    <xf numFmtId="0" fontId="3" fillId="0" borderId="0" xfId="41" applyFont="1" applyAlignment="1">
      <alignment wrapText="1"/>
      <protection/>
    </xf>
    <xf numFmtId="0" fontId="0" fillId="0" borderId="0" xfId="41">
      <alignment/>
      <protection/>
    </xf>
    <xf numFmtId="3" fontId="7" fillId="0" borderId="12" xfId="41" applyNumberFormat="1" applyFont="1" applyFill="1" applyBorder="1" applyAlignment="1" applyProtection="1">
      <alignment horizontal="left" vertical="center"/>
      <protection/>
    </xf>
    <xf numFmtId="182" fontId="7" fillId="0" borderId="12" xfId="0" applyNumberFormat="1" applyFont="1" applyFill="1" applyBorder="1" applyAlignment="1" applyProtection="1">
      <alignment horizontal="center" vertical="center" wrapText="1"/>
      <protection/>
    </xf>
    <xf numFmtId="182" fontId="7"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182" fontId="3" fillId="4" borderId="16" xfId="41" applyNumberFormat="1" applyFont="1" applyFill="1" applyBorder="1" applyAlignment="1" applyProtection="1">
      <alignment horizontal="right" vertical="center"/>
      <protection/>
    </xf>
    <xf numFmtId="182" fontId="3" fillId="4" borderId="12" xfId="41" applyNumberFormat="1" applyFont="1" applyFill="1" applyBorder="1" applyAlignment="1" applyProtection="1">
      <alignment horizontal="right" vertical="center"/>
      <protection/>
    </xf>
    <xf numFmtId="182" fontId="3" fillId="4" borderId="16" xfId="43" applyNumberFormat="1" applyFont="1" applyFill="1" applyBorder="1" applyAlignment="1" applyProtection="1">
      <alignment horizontal="right" vertical="center"/>
      <protection/>
    </xf>
    <xf numFmtId="182" fontId="3" fillId="4" borderId="12" xfId="43" applyNumberFormat="1" applyFont="1" applyFill="1" applyBorder="1" applyAlignment="1" applyProtection="1">
      <alignment horizontal="right" vertical="center"/>
      <protection/>
    </xf>
    <xf numFmtId="0" fontId="3" fillId="0" borderId="9" xfId="41" applyNumberFormat="1" applyFont="1" applyFill="1" applyBorder="1" applyAlignment="1" applyProtection="1">
      <alignment horizontal="right" vertical="center" wrapText="1"/>
      <protection/>
    </xf>
    <xf numFmtId="0" fontId="3" fillId="0" borderId="0" xfId="41" applyNumberFormat="1" applyFont="1" applyFill="1" applyBorder="1" applyAlignment="1" applyProtection="1">
      <alignment vertical="center"/>
      <protection/>
    </xf>
    <xf numFmtId="0" fontId="0" fillId="0" borderId="0" xfId="41" applyBorder="1">
      <alignment/>
      <protection/>
    </xf>
    <xf numFmtId="184" fontId="7" fillId="0" borderId="15" xfId="0" applyNumberFormat="1" applyFont="1" applyFill="1" applyBorder="1" applyAlignment="1">
      <alignment horizontal="center" vertical="center" wrapText="1"/>
    </xf>
    <xf numFmtId="181" fontId="5" fillId="0" borderId="15" xfId="0" applyNumberFormat="1" applyFont="1" applyBorder="1" applyAlignment="1">
      <alignment horizontal="center" vertical="center" wrapText="1"/>
    </xf>
    <xf numFmtId="181" fontId="3" fillId="4" borderId="12" xfId="41" applyNumberFormat="1" applyFont="1" applyFill="1" applyBorder="1" applyAlignment="1" applyProtection="1">
      <alignment horizontal="right" vertical="center"/>
      <protection/>
    </xf>
    <xf numFmtId="181" fontId="3" fillId="0" borderId="15" xfId="0" applyNumberFormat="1" applyFont="1" applyBorder="1" applyAlignment="1">
      <alignment horizontal="center" vertical="center" wrapText="1"/>
    </xf>
    <xf numFmtId="0" fontId="3" fillId="0" borderId="12" xfId="41" applyFont="1" applyBorder="1" applyAlignment="1">
      <alignment wrapText="1"/>
      <protection/>
    </xf>
    <xf numFmtId="3" fontId="3" fillId="0" borderId="0" xfId="0" applyNumberFormat="1" applyFont="1" applyFill="1" applyBorder="1" applyAlignment="1" applyProtection="1">
      <alignment horizontal="left" vertical="center"/>
      <protection/>
    </xf>
    <xf numFmtId="0" fontId="3" fillId="0" borderId="0" xfId="42" applyNumberFormat="1" applyFont="1" applyFill="1" applyBorder="1" applyAlignment="1" applyProtection="1">
      <alignment horizontal="left" vertical="center"/>
      <protection/>
    </xf>
    <xf numFmtId="0" fontId="3" fillId="0" borderId="12" xfId="41" applyFont="1" applyFill="1" applyBorder="1" applyAlignment="1">
      <alignment vertical="center"/>
      <protection/>
    </xf>
    <xf numFmtId="182" fontId="0" fillId="0" borderId="12" xfId="41" applyNumberFormat="1" applyFont="1" applyBorder="1" applyAlignment="1">
      <alignment vertical="center"/>
      <protection/>
    </xf>
    <xf numFmtId="182" fontId="0" fillId="0" borderId="16" xfId="41" applyNumberFormat="1" applyFont="1" applyBorder="1" applyAlignment="1">
      <alignment vertical="center"/>
      <protection/>
    </xf>
    <xf numFmtId="181" fontId="0" fillId="0" borderId="12" xfId="41" applyNumberFormat="1" applyFont="1" applyBorder="1" applyAlignment="1">
      <alignment vertical="center"/>
      <protection/>
    </xf>
    <xf numFmtId="182" fontId="0" fillId="0" borderId="19" xfId="41" applyNumberFormat="1" applyBorder="1" applyAlignment="1">
      <alignment vertical="center"/>
      <protection/>
    </xf>
    <xf numFmtId="182" fontId="0" fillId="0" borderId="12" xfId="41" applyNumberFormat="1" applyBorder="1" applyAlignment="1">
      <alignment vertical="center"/>
      <protection/>
    </xf>
    <xf numFmtId="184" fontId="0" fillId="0" borderId="12" xfId="41" applyNumberFormat="1" applyBorder="1" applyAlignment="1">
      <alignment vertical="center"/>
      <protection/>
    </xf>
    <xf numFmtId="10" fontId="3" fillId="0" borderId="12" xfId="41" applyNumberFormat="1" applyFont="1" applyBorder="1" applyAlignment="1">
      <alignment wrapText="1"/>
      <protection/>
    </xf>
    <xf numFmtId="182" fontId="3" fillId="0" borderId="12" xfId="41" applyNumberFormat="1" applyFont="1" applyBorder="1" applyAlignment="1">
      <alignment vertical="center"/>
      <protection/>
    </xf>
    <xf numFmtId="184" fontId="3" fillId="0" borderId="12" xfId="41" applyNumberFormat="1" applyFont="1" applyBorder="1" applyAlignment="1">
      <alignment vertical="center"/>
      <protection/>
    </xf>
    <xf numFmtId="0" fontId="3" fillId="0" borderId="0" xfId="41" applyFont="1">
      <alignment/>
      <protection/>
    </xf>
    <xf numFmtId="0" fontId="0" fillId="0" borderId="0" xfId="42">
      <alignment/>
      <protection/>
    </xf>
    <xf numFmtId="182" fontId="3" fillId="0" borderId="0" xfId="42" applyNumberFormat="1" applyFont="1">
      <alignment/>
      <protection/>
    </xf>
    <xf numFmtId="0" fontId="3" fillId="0" borderId="0" xfId="42" applyNumberFormat="1" applyFont="1" applyFill="1" applyBorder="1" applyAlignment="1" applyProtection="1">
      <alignment vertical="center"/>
      <protection/>
    </xf>
    <xf numFmtId="182" fontId="3" fillId="0" borderId="0" xfId="42" applyNumberFormat="1" applyFont="1" applyFill="1" applyBorder="1" applyAlignment="1" applyProtection="1">
      <alignment vertical="center"/>
      <protection/>
    </xf>
    <xf numFmtId="0" fontId="3" fillId="0" borderId="0" xfId="42" applyNumberFormat="1" applyFont="1" applyFill="1" applyBorder="1" applyAlignment="1" applyProtection="1">
      <alignment horizontal="right" vertical="center"/>
      <protection/>
    </xf>
    <xf numFmtId="182"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vertical="center"/>
      <protection/>
    </xf>
    <xf numFmtId="182" fontId="5" fillId="0" borderId="12" xfId="0" applyNumberFormat="1" applyFont="1" applyFill="1" applyBorder="1" applyAlignment="1" applyProtection="1">
      <alignment horizontal="right" vertical="center"/>
      <protection/>
    </xf>
    <xf numFmtId="182" fontId="3" fillId="0" borderId="12" xfId="0" applyNumberFormat="1" applyFont="1" applyFill="1" applyBorder="1" applyAlignment="1" applyProtection="1">
      <alignment horizontal="right" vertical="center"/>
      <protection/>
    </xf>
    <xf numFmtId="3" fontId="5" fillId="0" borderId="12" xfId="0" applyNumberFormat="1" applyFont="1" applyFill="1" applyBorder="1" applyAlignment="1" applyProtection="1">
      <alignment horizontal="left" vertical="center"/>
      <protection/>
    </xf>
    <xf numFmtId="3" fontId="5" fillId="0" borderId="12" xfId="0" applyNumberFormat="1" applyFont="1" applyFill="1" applyBorder="1" applyAlignment="1" applyProtection="1">
      <alignment vertical="center"/>
      <protection/>
    </xf>
    <xf numFmtId="0" fontId="0" fillId="0" borderId="12" xfId="42" applyBorder="1">
      <alignment/>
      <protection/>
    </xf>
    <xf numFmtId="0" fontId="3" fillId="0" borderId="0" xfId="42" applyFont="1">
      <alignment/>
      <protection/>
    </xf>
    <xf numFmtId="0" fontId="0" fillId="0" borderId="0" xfId="0" applyAlignment="1">
      <alignment horizontal="left"/>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vertical="center"/>
      <protection/>
    </xf>
    <xf numFmtId="3" fontId="5" fillId="0" borderId="12" xfId="0" applyNumberFormat="1" applyFont="1" applyFill="1" applyBorder="1" applyAlignment="1" applyProtection="1">
      <alignment horizontal="right" vertical="center"/>
      <protection/>
    </xf>
    <xf numFmtId="0" fontId="3" fillId="0" borderId="12" xfId="41" applyNumberFormat="1" applyFont="1" applyFill="1" applyBorder="1" applyAlignment="1" applyProtection="1">
      <alignment vertical="center"/>
      <protection/>
    </xf>
    <xf numFmtId="4" fontId="5" fillId="0" borderId="12" xfId="0" applyNumberFormat="1" applyFont="1" applyFill="1" applyBorder="1" applyAlignment="1" applyProtection="1">
      <alignment horizontal="right" vertical="center"/>
      <protection/>
    </xf>
    <xf numFmtId="180" fontId="5" fillId="0" borderId="12" xfId="0" applyNumberFormat="1" applyFont="1" applyFill="1" applyBorder="1" applyAlignment="1" applyProtection="1">
      <alignment horizontal="right" vertical="center"/>
      <protection/>
    </xf>
    <xf numFmtId="180" fontId="3" fillId="0" borderId="12" xfId="0" applyNumberFormat="1" applyFont="1" applyFill="1" applyBorder="1" applyAlignment="1" applyProtection="1">
      <alignment horizontal="left" vertical="center" wrapText="1"/>
      <protection/>
    </xf>
    <xf numFmtId="0" fontId="3" fillId="0" borderId="12" xfId="0" applyFont="1" applyBorder="1" applyAlignment="1">
      <alignment wrapText="1"/>
    </xf>
    <xf numFmtId="0" fontId="3" fillId="0" borderId="9" xfId="42" applyNumberFormat="1" applyFont="1" applyFill="1" applyBorder="1" applyAlignment="1" applyProtection="1">
      <alignment vertical="center"/>
      <protection/>
    </xf>
    <xf numFmtId="0" fontId="3" fillId="0" borderId="9" xfId="42" applyNumberFormat="1" applyFont="1" applyFill="1" applyBorder="1" applyAlignment="1" applyProtection="1">
      <alignment horizontal="right" vertical="center"/>
      <protection/>
    </xf>
    <xf numFmtId="3" fontId="0" fillId="0" borderId="12" xfId="0" applyNumberFormat="1" applyFont="1" applyFill="1" applyBorder="1" applyAlignment="1" applyProtection="1">
      <alignment vertical="center"/>
      <protection/>
    </xf>
    <xf numFmtId="0" fontId="3" fillId="0" borderId="12" xfId="42" applyFont="1" applyBorder="1">
      <alignment/>
      <protection/>
    </xf>
    <xf numFmtId="3" fontId="0" fillId="0" borderId="0" xfId="42" applyNumberFormat="1">
      <alignment/>
      <protection/>
    </xf>
    <xf numFmtId="0" fontId="3" fillId="0" borderId="0" xfId="0" applyFont="1" applyAlignment="1">
      <alignment horizontal="left" vertical="center"/>
    </xf>
    <xf numFmtId="0" fontId="3" fillId="0" borderId="0" xfId="0" applyFont="1" applyAlignment="1">
      <alignment/>
    </xf>
    <xf numFmtId="0" fontId="2" fillId="0" borderId="0" xfId="0" applyFont="1" applyAlignment="1">
      <alignment horizontal="center" vertical="center"/>
    </xf>
    <xf numFmtId="0" fontId="2" fillId="4" borderId="0" xfId="47"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2" fillId="4" borderId="0" xfId="47" applyNumberFormat="1" applyFont="1" applyFill="1" applyBorder="1" applyAlignment="1" applyProtection="1">
      <alignment horizontal="center" vertical="center"/>
      <protection/>
    </xf>
    <xf numFmtId="0" fontId="5" fillId="0" borderId="12" xfId="0" applyFont="1" applyBorder="1" applyAlignment="1">
      <alignment horizontal="center" vertical="center" wrapText="1"/>
    </xf>
    <xf numFmtId="0" fontId="3" fillId="0" borderId="0" xfId="41" applyNumberFormat="1" applyFont="1" applyFill="1" applyAlignment="1" applyProtection="1">
      <alignment horizontal="right" vertical="center"/>
      <protection/>
    </xf>
    <xf numFmtId="0" fontId="3" fillId="0" borderId="9" xfId="41" applyNumberFormat="1" applyFont="1" applyFill="1" applyBorder="1" applyAlignment="1" applyProtection="1">
      <alignment horizontal="left" vertical="center"/>
      <protection/>
    </xf>
    <xf numFmtId="0" fontId="3" fillId="0" borderId="0" xfId="41" applyFont="1" applyFill="1" applyAlignment="1">
      <alignment vertical="center"/>
      <protection/>
    </xf>
    <xf numFmtId="3" fontId="7" fillId="0" borderId="15" xfId="41" applyNumberFormat="1" applyFont="1" applyFill="1" applyBorder="1" applyAlignment="1" applyProtection="1">
      <alignment horizontal="center" vertical="center"/>
      <protection/>
    </xf>
    <xf numFmtId="3" fontId="7" fillId="0" borderId="12" xfId="41" applyNumberFormat="1" applyFont="1" applyFill="1" applyBorder="1" applyAlignment="1" applyProtection="1">
      <alignment horizontal="center" vertical="center"/>
      <protection/>
    </xf>
    <xf numFmtId="182" fontId="7" fillId="0" borderId="14" xfId="0" applyNumberFormat="1" applyFont="1" applyFill="1" applyBorder="1" applyAlignment="1" applyProtection="1">
      <alignment horizontal="center" vertical="center" wrapText="1"/>
      <protection/>
    </xf>
    <xf numFmtId="182" fontId="7" fillId="0" borderId="15" xfId="0" applyNumberFormat="1" applyFont="1" applyFill="1" applyBorder="1" applyAlignment="1" applyProtection="1">
      <alignment horizontal="center" vertical="center" wrapText="1"/>
      <protection/>
    </xf>
    <xf numFmtId="184" fontId="7" fillId="0" borderId="14" xfId="0" applyNumberFormat="1" applyFont="1" applyFill="1" applyBorder="1" applyAlignment="1">
      <alignment horizontal="center" vertical="center" wrapText="1"/>
    </xf>
    <xf numFmtId="184" fontId="7" fillId="0" borderId="15" xfId="0" applyNumberFormat="1" applyFont="1" applyFill="1" applyBorder="1" applyAlignment="1">
      <alignment horizontal="center" vertical="center" wrapText="1"/>
    </xf>
    <xf numFmtId="181" fontId="7" fillId="0" borderId="14" xfId="0" applyNumberFormat="1" applyFont="1" applyBorder="1" applyAlignment="1">
      <alignment horizontal="center" vertical="center" wrapText="1"/>
    </xf>
    <xf numFmtId="181" fontId="7" fillId="0" borderId="15" xfId="0" applyNumberFormat="1" applyFont="1" applyBorder="1" applyAlignment="1">
      <alignment horizontal="center" vertical="center" wrapText="1"/>
    </xf>
    <xf numFmtId="0" fontId="5" fillId="0" borderId="12" xfId="49" applyNumberFormat="1" applyFont="1" applyFill="1" applyBorder="1" applyAlignment="1" applyProtection="1">
      <alignment horizontal="center" vertical="center"/>
      <protection/>
    </xf>
    <xf numFmtId="0" fontId="5" fillId="0" borderId="14" xfId="49" applyNumberFormat="1" applyFont="1" applyFill="1" applyBorder="1" applyAlignment="1" applyProtection="1">
      <alignment horizontal="center" vertical="center"/>
      <protection/>
    </xf>
    <xf numFmtId="0" fontId="2" fillId="0" borderId="0" xfId="40" applyFont="1" applyAlignment="1">
      <alignment horizontal="center" vertical="center"/>
      <protection/>
    </xf>
    <xf numFmtId="0" fontId="6" fillId="0" borderId="0" xfId="44" applyFont="1" applyAlignment="1">
      <alignment horizontal="center" vertical="center" wrapText="1"/>
      <protection/>
    </xf>
    <xf numFmtId="0" fontId="6" fillId="0" borderId="0" xfId="0" applyFont="1" applyAlignment="1">
      <alignment horizontal="center" vertical="center" wrapText="1"/>
    </xf>
    <xf numFmtId="3" fontId="2" fillId="4" borderId="0" xfId="46" applyNumberFormat="1" applyFont="1" applyFill="1" applyAlignment="1" applyProtection="1">
      <alignment horizontal="center" vertical="center"/>
      <protection/>
    </xf>
    <xf numFmtId="3" fontId="3" fillId="0" borderId="14" xfId="0" applyNumberFormat="1" applyFont="1" applyFill="1" applyBorder="1" applyAlignment="1" applyProtection="1">
      <alignment horizontal="left" vertical="center" wrapText="1"/>
      <protection/>
    </xf>
    <xf numFmtId="3" fontId="3" fillId="0" borderId="15" xfId="0" applyNumberFormat="1" applyFont="1" applyFill="1" applyBorder="1" applyAlignment="1" applyProtection="1">
      <alignment horizontal="left" vertical="center" wrapText="1"/>
      <protection/>
    </xf>
  </cellXfs>
  <cellStyles count="6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财政总决算报表-2017-09-12)动态查询数据" xfId="40"/>
    <cellStyle name="常规_2014年市级决算表" xfId="41"/>
    <cellStyle name="常规_2014年市级决算录入表" xfId="42"/>
    <cellStyle name="常规_2014年朔州市决算表_" xfId="43"/>
    <cellStyle name="常规_2018年决算公开表八、十一" xfId="44"/>
    <cellStyle name="常规_HZ_ALLDATA_TEMP" xfId="45"/>
    <cellStyle name="常规_朔州市_" xfId="46"/>
    <cellStyle name="常规_朔州市本级vi _" xfId="47"/>
    <cellStyle name="常规_朔州市本级vi __2018年决算公开表八、十一" xfId="48"/>
    <cellStyle name="常规_朔州市本级经济分类_"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样式 1" xfId="65"/>
    <cellStyle name="Followed Hyperlink" xfId="66"/>
    <cellStyle name="着色 1" xfId="67"/>
    <cellStyle name="着色 2" xfId="68"/>
    <cellStyle name="着色 3" xfId="69"/>
    <cellStyle name="着色 4" xfId="70"/>
    <cellStyle name="着色 5" xfId="71"/>
    <cellStyle name="着色 6"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1"/>
  <sheetViews>
    <sheetView zoomScalePageLayoutView="0" workbookViewId="0" topLeftCell="A1">
      <selection activeCell="B15" sqref="B15"/>
    </sheetView>
  </sheetViews>
  <sheetFormatPr defaultColWidth="9.00390625" defaultRowHeight="14.25"/>
  <cols>
    <col min="1" max="1" width="9.125" style="0" customWidth="1"/>
    <col min="2" max="2" width="88.125" style="0" customWidth="1"/>
  </cols>
  <sheetData>
    <row r="2" spans="1:2" ht="39" customHeight="1">
      <c r="A2" s="222" t="s">
        <v>0</v>
      </c>
      <c r="B2" s="222"/>
    </row>
    <row r="3" spans="1:2" ht="21.75" customHeight="1">
      <c r="A3" s="220" t="s">
        <v>1</v>
      </c>
      <c r="B3" s="220" t="s">
        <v>2</v>
      </c>
    </row>
    <row r="4" spans="1:2" ht="21.75" customHeight="1">
      <c r="A4" s="220" t="s">
        <v>3</v>
      </c>
      <c r="B4" s="220" t="s">
        <v>4</v>
      </c>
    </row>
    <row r="5" spans="1:2" ht="21.75" customHeight="1">
      <c r="A5" s="220" t="s">
        <v>5</v>
      </c>
      <c r="B5" s="220" t="s">
        <v>6</v>
      </c>
    </row>
    <row r="6" spans="1:2" ht="21.75" customHeight="1">
      <c r="A6" s="220" t="s">
        <v>7</v>
      </c>
      <c r="B6" s="220" t="s">
        <v>8</v>
      </c>
    </row>
    <row r="7" spans="1:2" ht="21.75" customHeight="1">
      <c r="A7" s="220" t="s">
        <v>9</v>
      </c>
      <c r="B7" s="220" t="s">
        <v>10</v>
      </c>
    </row>
    <row r="8" spans="1:2" ht="21.75" customHeight="1">
      <c r="A8" s="220" t="s">
        <v>11</v>
      </c>
      <c r="B8" s="220" t="s">
        <v>12</v>
      </c>
    </row>
    <row r="9" spans="1:2" ht="21.75" customHeight="1">
      <c r="A9" s="220" t="s">
        <v>13</v>
      </c>
      <c r="B9" s="220" t="s">
        <v>14</v>
      </c>
    </row>
    <row r="10" spans="1:2" ht="21.75" customHeight="1">
      <c r="A10" s="220" t="s">
        <v>15</v>
      </c>
      <c r="B10" s="220" t="s">
        <v>16</v>
      </c>
    </row>
    <row r="11" spans="1:2" ht="21.75" customHeight="1">
      <c r="A11" s="220" t="s">
        <v>17</v>
      </c>
      <c r="B11" s="220" t="s">
        <v>18</v>
      </c>
    </row>
    <row r="12" spans="1:2" ht="21.75" customHeight="1">
      <c r="A12" s="220" t="s">
        <v>19</v>
      </c>
      <c r="B12" s="220" t="s">
        <v>20</v>
      </c>
    </row>
    <row r="13" spans="1:2" ht="21.75" customHeight="1">
      <c r="A13" s="220" t="s">
        <v>21</v>
      </c>
      <c r="B13" s="220" t="s">
        <v>22</v>
      </c>
    </row>
    <row r="14" spans="1:2" ht="21.75" customHeight="1">
      <c r="A14" s="220" t="s">
        <v>23</v>
      </c>
      <c r="B14" s="220" t="s">
        <v>24</v>
      </c>
    </row>
    <row r="15" spans="1:2" ht="21.75" customHeight="1">
      <c r="A15" s="220" t="s">
        <v>25</v>
      </c>
      <c r="B15" s="220" t="s">
        <v>26</v>
      </c>
    </row>
    <row r="16" spans="1:2" ht="21.75" customHeight="1">
      <c r="A16" s="220" t="s">
        <v>27</v>
      </c>
      <c r="B16" s="220" t="s">
        <v>28</v>
      </c>
    </row>
    <row r="17" spans="1:2" ht="21.75" customHeight="1">
      <c r="A17" s="220" t="s">
        <v>29</v>
      </c>
      <c r="B17" s="220" t="s">
        <v>30</v>
      </c>
    </row>
    <row r="18" spans="1:2" ht="21.75" customHeight="1">
      <c r="A18" s="220" t="s">
        <v>31</v>
      </c>
      <c r="B18" s="220" t="s">
        <v>32</v>
      </c>
    </row>
    <row r="19" spans="1:2" ht="21.75" customHeight="1">
      <c r="A19" s="220" t="s">
        <v>33</v>
      </c>
      <c r="B19" s="220" t="s">
        <v>34</v>
      </c>
    </row>
    <row r="20" spans="1:2" ht="14.25">
      <c r="A20" s="220" t="s">
        <v>35</v>
      </c>
      <c r="B20" s="221" t="s">
        <v>36</v>
      </c>
    </row>
    <row r="21" spans="1:2" ht="14.25">
      <c r="A21" s="220" t="s">
        <v>37</v>
      </c>
      <c r="B21" s="221" t="s">
        <v>38</v>
      </c>
    </row>
  </sheetData>
  <sheetProtection/>
  <mergeCells count="1">
    <mergeCell ref="A2:B2"/>
  </mergeCells>
  <printOptions/>
  <pageMargins left="1"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2558"/>
  <sheetViews>
    <sheetView showGridLines="0" showZeros="0" zoomScalePageLayoutView="0" workbookViewId="0" topLeftCell="A1">
      <selection activeCell="B15" sqref="B15"/>
    </sheetView>
  </sheetViews>
  <sheetFormatPr defaultColWidth="9.125" defaultRowHeight="14.25"/>
  <cols>
    <col min="1" max="1" width="41.125" style="107" customWidth="1"/>
    <col min="2" max="3" width="13.375" style="78" customWidth="1"/>
    <col min="4" max="4" width="13.375" style="108" customWidth="1"/>
    <col min="5" max="5" width="13.375" style="109" customWidth="1"/>
    <col min="6" max="6" width="13.375" style="78" customWidth="1"/>
    <col min="7" max="7" width="19.625" style="110" customWidth="1"/>
    <col min="8" max="234" width="9.125" style="80" customWidth="1"/>
    <col min="235" max="16384" width="9.125" style="80" customWidth="1"/>
  </cols>
  <sheetData>
    <row r="1" spans="1:7" ht="33.75" customHeight="1">
      <c r="A1" s="243" t="s">
        <v>820</v>
      </c>
      <c r="B1" s="243"/>
      <c r="C1" s="243"/>
      <c r="D1" s="243"/>
      <c r="E1" s="243"/>
      <c r="F1" s="243"/>
      <c r="G1" s="243"/>
    </row>
    <row r="2" spans="1:7" ht="16.5" customHeight="1">
      <c r="A2" s="81" t="s">
        <v>17</v>
      </c>
      <c r="B2" s="111"/>
      <c r="C2" s="111"/>
      <c r="D2" s="112"/>
      <c r="E2" s="120"/>
      <c r="F2" s="120"/>
      <c r="G2" s="99" t="s">
        <v>40</v>
      </c>
    </row>
    <row r="3" spans="1:7" ht="41.25" customHeight="1">
      <c r="A3" s="83" t="s">
        <v>41</v>
      </c>
      <c r="B3" s="84" t="s">
        <v>105</v>
      </c>
      <c r="C3" s="84" t="s">
        <v>106</v>
      </c>
      <c r="D3" s="84" t="s">
        <v>42</v>
      </c>
      <c r="E3" s="55" t="s">
        <v>821</v>
      </c>
      <c r="F3" s="55" t="s">
        <v>108</v>
      </c>
      <c r="G3" s="62" t="s">
        <v>43</v>
      </c>
    </row>
    <row r="4" spans="1:9" ht="55.5" customHeight="1">
      <c r="A4" s="87" t="s">
        <v>822</v>
      </c>
      <c r="B4" s="25">
        <v>10000</v>
      </c>
      <c r="C4" s="25">
        <v>10000</v>
      </c>
      <c r="D4" s="113">
        <v>11082</v>
      </c>
      <c r="E4" s="121">
        <v>110.82</v>
      </c>
      <c r="F4" s="122">
        <v>7.82</v>
      </c>
      <c r="G4" s="123" t="s">
        <v>823</v>
      </c>
      <c r="I4" s="110"/>
    </row>
    <row r="5" spans="1:9" ht="30" customHeight="1">
      <c r="A5" s="87" t="s">
        <v>824</v>
      </c>
      <c r="B5" s="25">
        <v>2000</v>
      </c>
      <c r="C5" s="25">
        <v>2000</v>
      </c>
      <c r="D5" s="113">
        <v>1302</v>
      </c>
      <c r="E5" s="121">
        <v>65.1</v>
      </c>
      <c r="F5" s="122">
        <v>37.35</v>
      </c>
      <c r="G5" s="124"/>
      <c r="I5" s="110"/>
    </row>
    <row r="6" spans="1:9" ht="30" customHeight="1">
      <c r="A6" s="87" t="s">
        <v>825</v>
      </c>
      <c r="B6" s="25">
        <v>1000</v>
      </c>
      <c r="C6" s="25">
        <v>1000</v>
      </c>
      <c r="D6" s="113">
        <v>804</v>
      </c>
      <c r="E6" s="121">
        <v>80.4</v>
      </c>
      <c r="F6" s="122">
        <v>55.72</v>
      </c>
      <c r="G6" s="124"/>
      <c r="I6" s="110"/>
    </row>
    <row r="7" spans="1:9" ht="30" customHeight="1">
      <c r="A7" s="87" t="s">
        <v>826</v>
      </c>
      <c r="B7" s="25">
        <v>700</v>
      </c>
      <c r="C7" s="25">
        <v>700</v>
      </c>
      <c r="D7" s="113"/>
      <c r="E7" s="121">
        <f>D7/C7*100</f>
        <v>0</v>
      </c>
      <c r="F7" s="122"/>
      <c r="G7" s="124"/>
      <c r="I7" s="110"/>
    </row>
    <row r="8" spans="1:9" ht="30" customHeight="1">
      <c r="A8" s="87" t="s">
        <v>827</v>
      </c>
      <c r="B8" s="25">
        <v>1500</v>
      </c>
      <c r="C8" s="25">
        <v>1500</v>
      </c>
      <c r="D8" s="113">
        <v>1895</v>
      </c>
      <c r="E8" s="121">
        <v>126.33</v>
      </c>
      <c r="F8" s="122">
        <v>132.61</v>
      </c>
      <c r="G8" s="124"/>
      <c r="I8" s="110"/>
    </row>
    <row r="9" spans="1:7" ht="30" customHeight="1">
      <c r="A9" s="87" t="s">
        <v>828</v>
      </c>
      <c r="B9" s="25"/>
      <c r="C9" s="25">
        <v>1026</v>
      </c>
      <c r="D9" s="113"/>
      <c r="E9" s="121">
        <f>D9/C9*100</f>
        <v>0</v>
      </c>
      <c r="F9" s="122"/>
      <c r="G9" s="123"/>
    </row>
    <row r="10" spans="1:7" ht="51.75" customHeight="1">
      <c r="A10" s="114" t="s">
        <v>829</v>
      </c>
      <c r="B10" s="25">
        <v>15200</v>
      </c>
      <c r="C10" s="25">
        <v>16226</v>
      </c>
      <c r="D10" s="25">
        <f>SUM(D4:D9)</f>
        <v>15083</v>
      </c>
      <c r="E10" s="121">
        <v>92.96</v>
      </c>
      <c r="F10" s="122">
        <v>10.14</v>
      </c>
      <c r="G10" s="123" t="s">
        <v>823</v>
      </c>
    </row>
    <row r="11" spans="1:7" ht="30" customHeight="1">
      <c r="A11" s="87" t="s">
        <v>830</v>
      </c>
      <c r="B11" s="25"/>
      <c r="C11" s="25"/>
      <c r="D11" s="115">
        <v>65966</v>
      </c>
      <c r="E11" s="125"/>
      <c r="F11" s="125"/>
      <c r="G11" s="124"/>
    </row>
    <row r="12" spans="1:7" ht="30" customHeight="1">
      <c r="A12" s="87" t="s">
        <v>831</v>
      </c>
      <c r="B12" s="25"/>
      <c r="C12" s="25"/>
      <c r="D12" s="115"/>
      <c r="E12" s="125"/>
      <c r="F12" s="125"/>
      <c r="G12" s="124"/>
    </row>
    <row r="13" spans="1:7" s="96" customFormat="1" ht="30" customHeight="1">
      <c r="A13" s="87" t="s">
        <v>832</v>
      </c>
      <c r="B13" s="25"/>
      <c r="C13" s="25"/>
      <c r="D13" s="92">
        <v>6542</v>
      </c>
      <c r="E13" s="126"/>
      <c r="F13" s="90"/>
      <c r="G13" s="127"/>
    </row>
    <row r="14" spans="1:7" s="96" customFormat="1" ht="30" customHeight="1">
      <c r="A14" s="87" t="s">
        <v>833</v>
      </c>
      <c r="B14" s="25"/>
      <c r="C14" s="25"/>
      <c r="D14" s="92">
        <v>230000</v>
      </c>
      <c r="E14" s="126"/>
      <c r="F14" s="90"/>
      <c r="G14" s="127"/>
    </row>
    <row r="15" spans="1:7" s="96" customFormat="1" ht="30" customHeight="1">
      <c r="A15" s="114" t="s">
        <v>834</v>
      </c>
      <c r="B15" s="25">
        <v>8970</v>
      </c>
      <c r="C15" s="25">
        <v>8970</v>
      </c>
      <c r="D15" s="92">
        <f>SUM(D10:D14)</f>
        <v>317591</v>
      </c>
      <c r="E15" s="126"/>
      <c r="F15" s="90"/>
      <c r="G15" s="127"/>
    </row>
    <row r="16" spans="1:7" s="96" customFormat="1" ht="14.25">
      <c r="A16" s="116"/>
      <c r="B16" s="117"/>
      <c r="C16" s="117"/>
      <c r="D16" s="118"/>
      <c r="E16" s="128"/>
      <c r="G16" s="129"/>
    </row>
    <row r="17" spans="1:7" s="96" customFormat="1" ht="14.25">
      <c r="A17" s="116"/>
      <c r="B17" s="117"/>
      <c r="C17" s="117"/>
      <c r="D17" s="118"/>
      <c r="E17" s="128"/>
      <c r="G17" s="129"/>
    </row>
    <row r="18" spans="1:7" s="96" customFormat="1" ht="14.25">
      <c r="A18" s="116"/>
      <c r="B18" s="117"/>
      <c r="C18" s="117"/>
      <c r="D18" s="118"/>
      <c r="E18" s="128"/>
      <c r="G18" s="129"/>
    </row>
    <row r="19" spans="1:7" s="96" customFormat="1" ht="14.25">
      <c r="A19" s="116"/>
      <c r="B19" s="117"/>
      <c r="C19" s="117"/>
      <c r="D19" s="118"/>
      <c r="E19" s="128"/>
      <c r="G19" s="129"/>
    </row>
    <row r="20" spans="1:7" s="96" customFormat="1" ht="14.25">
      <c r="A20" s="119"/>
      <c r="B20" s="117"/>
      <c r="C20" s="117"/>
      <c r="D20" s="118"/>
      <c r="E20" s="128"/>
      <c r="G20" s="129"/>
    </row>
    <row r="21" spans="4:7" s="96" customFormat="1" ht="14.25">
      <c r="D21" s="118"/>
      <c r="E21" s="128"/>
      <c r="G21" s="129"/>
    </row>
    <row r="22" spans="4:7" s="96" customFormat="1" ht="14.25">
      <c r="D22" s="118"/>
      <c r="E22" s="128"/>
      <c r="G22" s="129"/>
    </row>
    <row r="23" spans="4:7" s="96" customFormat="1" ht="14.25">
      <c r="D23" s="118"/>
      <c r="E23" s="128"/>
      <c r="G23" s="129"/>
    </row>
    <row r="24" spans="4:7" s="96" customFormat="1" ht="14.25">
      <c r="D24" s="118"/>
      <c r="E24" s="128"/>
      <c r="G24" s="129"/>
    </row>
    <row r="25" spans="4:7" s="96" customFormat="1" ht="14.25">
      <c r="D25" s="118"/>
      <c r="E25" s="128"/>
      <c r="G25" s="129"/>
    </row>
    <row r="26" spans="4:7" s="96" customFormat="1" ht="14.25">
      <c r="D26" s="118"/>
      <c r="E26" s="128"/>
      <c r="G26" s="129"/>
    </row>
    <row r="27" spans="4:7" s="96" customFormat="1" ht="14.25">
      <c r="D27" s="118"/>
      <c r="E27" s="128"/>
      <c r="G27" s="129"/>
    </row>
    <row r="28" spans="4:7" s="96" customFormat="1" ht="14.25">
      <c r="D28" s="118"/>
      <c r="E28" s="128"/>
      <c r="G28" s="129"/>
    </row>
    <row r="29" spans="4:7" s="96" customFormat="1" ht="14.25">
      <c r="D29" s="118"/>
      <c r="E29" s="128"/>
      <c r="G29" s="129"/>
    </row>
    <row r="30" spans="4:7" s="96" customFormat="1" ht="14.25">
      <c r="D30" s="118"/>
      <c r="E30" s="128"/>
      <c r="G30" s="129"/>
    </row>
    <row r="31" spans="4:7" s="96" customFormat="1" ht="14.25">
      <c r="D31" s="118"/>
      <c r="E31" s="128"/>
      <c r="G31" s="129"/>
    </row>
    <row r="32" spans="4:7" s="96" customFormat="1" ht="14.25">
      <c r="D32" s="118"/>
      <c r="E32" s="128"/>
      <c r="G32" s="129"/>
    </row>
    <row r="33" spans="4:7" s="96" customFormat="1" ht="14.25">
      <c r="D33" s="118"/>
      <c r="E33" s="128"/>
      <c r="G33" s="129"/>
    </row>
    <row r="34" spans="4:7" s="96" customFormat="1" ht="14.25">
      <c r="D34" s="118"/>
      <c r="E34" s="128"/>
      <c r="G34" s="129"/>
    </row>
    <row r="35" spans="4:7" s="96" customFormat="1" ht="14.25">
      <c r="D35" s="118"/>
      <c r="E35" s="128"/>
      <c r="G35" s="129"/>
    </row>
    <row r="36" spans="4:7" s="96" customFormat="1" ht="14.25">
      <c r="D36" s="118"/>
      <c r="E36" s="128"/>
      <c r="G36" s="129"/>
    </row>
    <row r="37" spans="4:7" s="96" customFormat="1" ht="14.25">
      <c r="D37" s="118"/>
      <c r="E37" s="128"/>
      <c r="G37" s="129"/>
    </row>
    <row r="38" spans="4:7" s="96" customFormat="1" ht="14.25">
      <c r="D38" s="118"/>
      <c r="E38" s="128"/>
      <c r="G38" s="129"/>
    </row>
    <row r="39" spans="4:7" s="96" customFormat="1" ht="14.25">
      <c r="D39" s="118"/>
      <c r="E39" s="128"/>
      <c r="G39" s="129"/>
    </row>
    <row r="40" spans="4:7" s="96" customFormat="1" ht="14.25">
      <c r="D40" s="118"/>
      <c r="E40" s="128"/>
      <c r="G40" s="129"/>
    </row>
    <row r="41" spans="4:7" s="96" customFormat="1" ht="14.25">
      <c r="D41" s="118"/>
      <c r="E41" s="128"/>
      <c r="G41" s="129"/>
    </row>
    <row r="42" spans="4:7" s="96" customFormat="1" ht="14.25">
      <c r="D42" s="118"/>
      <c r="E42" s="128"/>
      <c r="G42" s="129"/>
    </row>
    <row r="43" spans="4:7" s="96" customFormat="1" ht="14.25">
      <c r="D43" s="118"/>
      <c r="E43" s="128"/>
      <c r="G43" s="129"/>
    </row>
    <row r="44" spans="4:7" s="96" customFormat="1" ht="14.25">
      <c r="D44" s="118"/>
      <c r="E44" s="128"/>
      <c r="G44" s="129"/>
    </row>
    <row r="45" spans="4:7" s="96" customFormat="1" ht="14.25">
      <c r="D45" s="118"/>
      <c r="E45" s="128"/>
      <c r="G45" s="129"/>
    </row>
    <row r="46" spans="4:7" s="96" customFormat="1" ht="14.25">
      <c r="D46" s="118"/>
      <c r="E46" s="128"/>
      <c r="G46" s="129"/>
    </row>
    <row r="47" spans="4:7" s="96" customFormat="1" ht="14.25">
      <c r="D47" s="118"/>
      <c r="E47" s="128"/>
      <c r="G47" s="129"/>
    </row>
    <row r="48" spans="4:7" s="96" customFormat="1" ht="14.25">
      <c r="D48" s="118"/>
      <c r="E48" s="128"/>
      <c r="G48" s="129"/>
    </row>
    <row r="49" spans="4:7" s="96" customFormat="1" ht="14.25">
      <c r="D49" s="118"/>
      <c r="E49" s="128"/>
      <c r="G49" s="129"/>
    </row>
    <row r="50" spans="4:7" s="96" customFormat="1" ht="14.25">
      <c r="D50" s="118"/>
      <c r="E50" s="128"/>
      <c r="G50" s="129"/>
    </row>
    <row r="51" spans="4:7" s="96" customFormat="1" ht="14.25">
      <c r="D51" s="118"/>
      <c r="E51" s="128"/>
      <c r="G51" s="129"/>
    </row>
    <row r="52" spans="4:7" s="96" customFormat="1" ht="14.25">
      <c r="D52" s="118"/>
      <c r="E52" s="128"/>
      <c r="G52" s="129"/>
    </row>
    <row r="53" spans="4:7" s="96" customFormat="1" ht="14.25">
      <c r="D53" s="118"/>
      <c r="E53" s="128"/>
      <c r="G53" s="129"/>
    </row>
    <row r="54" spans="4:7" s="96" customFormat="1" ht="14.25">
      <c r="D54" s="118"/>
      <c r="E54" s="128"/>
      <c r="G54" s="129"/>
    </row>
    <row r="55" spans="4:7" s="96" customFormat="1" ht="14.25">
      <c r="D55" s="118"/>
      <c r="E55" s="128"/>
      <c r="G55" s="129"/>
    </row>
    <row r="56" spans="4:7" s="96" customFormat="1" ht="14.25">
      <c r="D56" s="118"/>
      <c r="E56" s="128"/>
      <c r="G56" s="129"/>
    </row>
    <row r="57" spans="4:7" s="96" customFormat="1" ht="14.25">
      <c r="D57" s="118"/>
      <c r="E57" s="128"/>
      <c r="G57" s="129"/>
    </row>
    <row r="58" spans="4:7" s="96" customFormat="1" ht="14.25">
      <c r="D58" s="118"/>
      <c r="E58" s="128"/>
      <c r="G58" s="129"/>
    </row>
    <row r="59" spans="4:7" s="96" customFormat="1" ht="14.25">
      <c r="D59" s="118"/>
      <c r="E59" s="128"/>
      <c r="G59" s="129"/>
    </row>
    <row r="60" spans="4:7" s="96" customFormat="1" ht="14.25">
      <c r="D60" s="118"/>
      <c r="E60" s="128"/>
      <c r="G60" s="129"/>
    </row>
    <row r="61" spans="4:7" s="96" customFormat="1" ht="14.25">
      <c r="D61" s="118"/>
      <c r="E61" s="128"/>
      <c r="G61" s="129"/>
    </row>
    <row r="62" spans="4:7" s="96" customFormat="1" ht="14.25">
      <c r="D62" s="118"/>
      <c r="E62" s="128"/>
      <c r="G62" s="129"/>
    </row>
    <row r="63" spans="4:7" s="96" customFormat="1" ht="14.25">
      <c r="D63" s="118"/>
      <c r="E63" s="128"/>
      <c r="G63" s="129"/>
    </row>
    <row r="64" spans="4:7" s="96" customFormat="1" ht="14.25">
      <c r="D64" s="118"/>
      <c r="E64" s="128"/>
      <c r="G64" s="129"/>
    </row>
    <row r="65" spans="4:7" s="96" customFormat="1" ht="14.25">
      <c r="D65" s="118"/>
      <c r="E65" s="128"/>
      <c r="G65" s="129"/>
    </row>
    <row r="66" spans="4:7" s="96" customFormat="1" ht="14.25">
      <c r="D66" s="118"/>
      <c r="E66" s="128"/>
      <c r="G66" s="129"/>
    </row>
    <row r="67" spans="4:7" s="96" customFormat="1" ht="14.25">
      <c r="D67" s="118"/>
      <c r="E67" s="128"/>
      <c r="G67" s="129"/>
    </row>
    <row r="68" spans="4:7" s="96" customFormat="1" ht="14.25">
      <c r="D68" s="118"/>
      <c r="E68" s="128"/>
      <c r="G68" s="129"/>
    </row>
    <row r="69" spans="4:7" s="96" customFormat="1" ht="14.25">
      <c r="D69" s="118"/>
      <c r="E69" s="128"/>
      <c r="G69" s="129"/>
    </row>
    <row r="70" spans="4:7" s="96" customFormat="1" ht="14.25">
      <c r="D70" s="118"/>
      <c r="E70" s="128"/>
      <c r="G70" s="129"/>
    </row>
    <row r="71" spans="4:7" s="96" customFormat="1" ht="14.25">
      <c r="D71" s="118"/>
      <c r="E71" s="128"/>
      <c r="G71" s="129"/>
    </row>
    <row r="72" spans="4:7" s="96" customFormat="1" ht="14.25">
      <c r="D72" s="118"/>
      <c r="E72" s="128"/>
      <c r="G72" s="129"/>
    </row>
    <row r="73" spans="4:7" s="96" customFormat="1" ht="14.25">
      <c r="D73" s="118"/>
      <c r="E73" s="128"/>
      <c r="G73" s="129"/>
    </row>
    <row r="74" spans="4:7" s="96" customFormat="1" ht="14.25">
      <c r="D74" s="118"/>
      <c r="E74" s="128"/>
      <c r="G74" s="129"/>
    </row>
    <row r="75" spans="4:7" s="96" customFormat="1" ht="14.25">
      <c r="D75" s="118"/>
      <c r="E75" s="128"/>
      <c r="G75" s="129"/>
    </row>
    <row r="76" spans="4:7" s="96" customFormat="1" ht="14.25">
      <c r="D76" s="118"/>
      <c r="E76" s="128"/>
      <c r="G76" s="129"/>
    </row>
    <row r="77" spans="4:7" s="96" customFormat="1" ht="14.25">
      <c r="D77" s="118"/>
      <c r="E77" s="128"/>
      <c r="G77" s="129"/>
    </row>
    <row r="78" spans="4:7" s="96" customFormat="1" ht="14.25">
      <c r="D78" s="118"/>
      <c r="E78" s="128"/>
      <c r="G78" s="129"/>
    </row>
    <row r="79" spans="4:7" s="96" customFormat="1" ht="14.25">
      <c r="D79" s="118"/>
      <c r="E79" s="128"/>
      <c r="G79" s="129"/>
    </row>
    <row r="80" spans="4:7" s="96" customFormat="1" ht="14.25">
      <c r="D80" s="118"/>
      <c r="E80" s="128"/>
      <c r="G80" s="129"/>
    </row>
    <row r="81" spans="4:7" s="96" customFormat="1" ht="14.25">
      <c r="D81" s="118"/>
      <c r="E81" s="128"/>
      <c r="G81" s="129"/>
    </row>
    <row r="82" spans="4:7" s="96" customFormat="1" ht="14.25">
      <c r="D82" s="118"/>
      <c r="E82" s="128"/>
      <c r="G82" s="129"/>
    </row>
    <row r="83" spans="4:7" s="96" customFormat="1" ht="14.25">
      <c r="D83" s="118"/>
      <c r="E83" s="128"/>
      <c r="G83" s="129"/>
    </row>
    <row r="84" spans="4:7" s="96" customFormat="1" ht="14.25">
      <c r="D84" s="118"/>
      <c r="E84" s="128"/>
      <c r="G84" s="129"/>
    </row>
    <row r="85" spans="4:7" s="96" customFormat="1" ht="14.25">
      <c r="D85" s="118"/>
      <c r="E85" s="128"/>
      <c r="G85" s="129"/>
    </row>
    <row r="86" spans="4:7" s="96" customFormat="1" ht="14.25">
      <c r="D86" s="118"/>
      <c r="E86" s="128"/>
      <c r="G86" s="129"/>
    </row>
    <row r="87" spans="4:7" s="96" customFormat="1" ht="14.25">
      <c r="D87" s="118"/>
      <c r="E87" s="128"/>
      <c r="G87" s="129"/>
    </row>
    <row r="88" spans="4:7" s="96" customFormat="1" ht="14.25">
      <c r="D88" s="118"/>
      <c r="E88" s="128"/>
      <c r="G88" s="129"/>
    </row>
    <row r="89" spans="4:7" s="96" customFormat="1" ht="14.25">
      <c r="D89" s="118"/>
      <c r="E89" s="128"/>
      <c r="G89" s="129"/>
    </row>
    <row r="90" spans="4:7" s="96" customFormat="1" ht="14.25">
      <c r="D90" s="118"/>
      <c r="E90" s="128"/>
      <c r="G90" s="129"/>
    </row>
    <row r="91" spans="4:7" s="96" customFormat="1" ht="14.25">
      <c r="D91" s="118"/>
      <c r="E91" s="128"/>
      <c r="G91" s="129"/>
    </row>
    <row r="92" spans="4:7" s="96" customFormat="1" ht="14.25">
      <c r="D92" s="118"/>
      <c r="E92" s="128"/>
      <c r="G92" s="129"/>
    </row>
    <row r="93" spans="4:7" s="96" customFormat="1" ht="14.25">
      <c r="D93" s="118"/>
      <c r="E93" s="128"/>
      <c r="G93" s="129"/>
    </row>
    <row r="94" spans="4:7" s="96" customFormat="1" ht="14.25">
      <c r="D94" s="118"/>
      <c r="E94" s="128"/>
      <c r="G94" s="129"/>
    </row>
    <row r="95" spans="4:7" s="96" customFormat="1" ht="14.25">
      <c r="D95" s="118"/>
      <c r="E95" s="128"/>
      <c r="G95" s="129"/>
    </row>
    <row r="96" spans="4:7" s="96" customFormat="1" ht="14.25">
      <c r="D96" s="118"/>
      <c r="E96" s="128"/>
      <c r="G96" s="129"/>
    </row>
    <row r="97" spans="4:7" s="96" customFormat="1" ht="14.25">
      <c r="D97" s="118"/>
      <c r="E97" s="128"/>
      <c r="G97" s="129"/>
    </row>
    <row r="98" spans="4:7" s="96" customFormat="1" ht="14.25">
      <c r="D98" s="118"/>
      <c r="E98" s="128"/>
      <c r="G98" s="129"/>
    </row>
    <row r="99" spans="4:7" s="96" customFormat="1" ht="14.25">
      <c r="D99" s="118"/>
      <c r="E99" s="128"/>
      <c r="G99" s="129"/>
    </row>
    <row r="100" spans="4:7" s="96" customFormat="1" ht="14.25">
      <c r="D100" s="118"/>
      <c r="E100" s="128"/>
      <c r="G100" s="129"/>
    </row>
    <row r="101" spans="4:7" s="96" customFormat="1" ht="14.25">
      <c r="D101" s="118"/>
      <c r="E101" s="128"/>
      <c r="G101" s="129"/>
    </row>
    <row r="102" spans="4:7" s="96" customFormat="1" ht="14.25">
      <c r="D102" s="118"/>
      <c r="E102" s="128"/>
      <c r="G102" s="129"/>
    </row>
    <row r="103" spans="4:7" s="96" customFormat="1" ht="14.25">
      <c r="D103" s="118"/>
      <c r="E103" s="128"/>
      <c r="G103" s="129"/>
    </row>
    <row r="104" spans="4:7" s="96" customFormat="1" ht="14.25">
      <c r="D104" s="118"/>
      <c r="E104" s="128"/>
      <c r="G104" s="129"/>
    </row>
    <row r="105" spans="4:7" s="96" customFormat="1" ht="14.25">
      <c r="D105" s="118"/>
      <c r="E105" s="128"/>
      <c r="G105" s="129"/>
    </row>
    <row r="106" spans="4:7" s="96" customFormat="1" ht="14.25">
      <c r="D106" s="118"/>
      <c r="E106" s="128"/>
      <c r="G106" s="129"/>
    </row>
    <row r="107" spans="4:7" s="96" customFormat="1" ht="14.25">
      <c r="D107" s="118"/>
      <c r="E107" s="128"/>
      <c r="G107" s="129"/>
    </row>
    <row r="108" spans="4:7" s="96" customFormat="1" ht="14.25">
      <c r="D108" s="118"/>
      <c r="E108" s="128"/>
      <c r="G108" s="129"/>
    </row>
    <row r="109" spans="4:7" s="96" customFormat="1" ht="14.25">
      <c r="D109" s="118"/>
      <c r="E109" s="128"/>
      <c r="G109" s="129"/>
    </row>
    <row r="110" spans="4:7" s="96" customFormat="1" ht="14.25">
      <c r="D110" s="118"/>
      <c r="E110" s="128"/>
      <c r="G110" s="129"/>
    </row>
    <row r="111" spans="4:7" s="96" customFormat="1" ht="14.25">
      <c r="D111" s="118"/>
      <c r="E111" s="128"/>
      <c r="G111" s="129"/>
    </row>
    <row r="112" spans="4:7" s="96" customFormat="1" ht="14.25">
      <c r="D112" s="118"/>
      <c r="E112" s="128"/>
      <c r="G112" s="129"/>
    </row>
    <row r="113" spans="4:7" s="96" customFormat="1" ht="14.25">
      <c r="D113" s="118"/>
      <c r="E113" s="128"/>
      <c r="G113" s="129"/>
    </row>
    <row r="114" spans="4:7" s="96" customFormat="1" ht="14.25">
      <c r="D114" s="118"/>
      <c r="E114" s="128"/>
      <c r="G114" s="129"/>
    </row>
    <row r="115" spans="4:7" s="96" customFormat="1" ht="14.25">
      <c r="D115" s="118"/>
      <c r="E115" s="128"/>
      <c r="G115" s="129"/>
    </row>
    <row r="116" spans="4:7" s="96" customFormat="1" ht="14.25">
      <c r="D116" s="118"/>
      <c r="E116" s="128"/>
      <c r="G116" s="129"/>
    </row>
    <row r="117" spans="4:7" s="96" customFormat="1" ht="14.25">
      <c r="D117" s="118"/>
      <c r="E117" s="128"/>
      <c r="G117" s="129"/>
    </row>
    <row r="118" spans="4:7" s="96" customFormat="1" ht="14.25">
      <c r="D118" s="118"/>
      <c r="E118" s="128"/>
      <c r="G118" s="129"/>
    </row>
    <row r="119" spans="4:7" s="96" customFormat="1" ht="14.25">
      <c r="D119" s="118"/>
      <c r="E119" s="128"/>
      <c r="G119" s="129"/>
    </row>
    <row r="120" spans="4:7" s="96" customFormat="1" ht="14.25">
      <c r="D120" s="118"/>
      <c r="E120" s="128"/>
      <c r="G120" s="129"/>
    </row>
    <row r="121" spans="4:7" s="96" customFormat="1" ht="14.25">
      <c r="D121" s="118"/>
      <c r="E121" s="128"/>
      <c r="G121" s="129"/>
    </row>
    <row r="122" spans="4:7" s="96" customFormat="1" ht="14.25">
      <c r="D122" s="118"/>
      <c r="E122" s="128"/>
      <c r="G122" s="129"/>
    </row>
    <row r="123" spans="4:7" s="96" customFormat="1" ht="14.25">
      <c r="D123" s="118"/>
      <c r="E123" s="128"/>
      <c r="G123" s="129"/>
    </row>
    <row r="124" spans="4:7" s="96" customFormat="1" ht="14.25">
      <c r="D124" s="118"/>
      <c r="E124" s="128"/>
      <c r="G124" s="129"/>
    </row>
    <row r="125" spans="4:7" s="96" customFormat="1" ht="14.25">
      <c r="D125" s="118"/>
      <c r="E125" s="128"/>
      <c r="G125" s="129"/>
    </row>
    <row r="126" spans="4:7" s="96" customFormat="1" ht="14.25">
      <c r="D126" s="118"/>
      <c r="E126" s="128"/>
      <c r="G126" s="129"/>
    </row>
    <row r="127" spans="4:7" s="96" customFormat="1" ht="14.25">
      <c r="D127" s="118"/>
      <c r="E127" s="128"/>
      <c r="G127" s="129"/>
    </row>
    <row r="128" spans="4:7" s="96" customFormat="1" ht="14.25">
      <c r="D128" s="118"/>
      <c r="E128" s="128"/>
      <c r="G128" s="129"/>
    </row>
    <row r="129" spans="4:7" s="96" customFormat="1" ht="14.25">
      <c r="D129" s="118"/>
      <c r="E129" s="128"/>
      <c r="G129" s="129"/>
    </row>
    <row r="130" spans="4:7" s="96" customFormat="1" ht="14.25">
      <c r="D130" s="118"/>
      <c r="E130" s="128"/>
      <c r="G130" s="129"/>
    </row>
    <row r="131" spans="4:7" s="96" customFormat="1" ht="14.25">
      <c r="D131" s="118"/>
      <c r="E131" s="128"/>
      <c r="G131" s="129"/>
    </row>
    <row r="132" spans="4:7" s="96" customFormat="1" ht="14.25">
      <c r="D132" s="118"/>
      <c r="E132" s="128"/>
      <c r="G132" s="129"/>
    </row>
    <row r="133" spans="4:7" s="96" customFormat="1" ht="14.25">
      <c r="D133" s="118"/>
      <c r="E133" s="128"/>
      <c r="G133" s="129"/>
    </row>
    <row r="134" spans="4:7" s="96" customFormat="1" ht="14.25">
      <c r="D134" s="118"/>
      <c r="E134" s="128"/>
      <c r="G134" s="129"/>
    </row>
    <row r="135" spans="4:7" s="96" customFormat="1" ht="14.25">
      <c r="D135" s="118"/>
      <c r="E135" s="128"/>
      <c r="G135" s="129"/>
    </row>
    <row r="136" spans="4:7" s="96" customFormat="1" ht="14.25">
      <c r="D136" s="118"/>
      <c r="E136" s="128"/>
      <c r="G136" s="129"/>
    </row>
    <row r="137" spans="4:7" s="96" customFormat="1" ht="14.25">
      <c r="D137" s="118"/>
      <c r="E137" s="128"/>
      <c r="G137" s="129"/>
    </row>
    <row r="138" spans="4:7" s="96" customFormat="1" ht="14.25">
      <c r="D138" s="118"/>
      <c r="E138" s="128"/>
      <c r="G138" s="129"/>
    </row>
    <row r="139" spans="4:7" s="96" customFormat="1" ht="14.25">
      <c r="D139" s="118"/>
      <c r="E139" s="128"/>
      <c r="G139" s="129"/>
    </row>
    <row r="140" spans="4:7" s="96" customFormat="1" ht="14.25">
      <c r="D140" s="118"/>
      <c r="E140" s="128"/>
      <c r="G140" s="129"/>
    </row>
    <row r="141" spans="4:7" s="96" customFormat="1" ht="14.25">
      <c r="D141" s="118"/>
      <c r="E141" s="128"/>
      <c r="G141" s="129"/>
    </row>
    <row r="142" spans="4:7" s="96" customFormat="1" ht="14.25">
      <c r="D142" s="118"/>
      <c r="E142" s="128"/>
      <c r="G142" s="129"/>
    </row>
    <row r="143" spans="4:7" s="96" customFormat="1" ht="14.25">
      <c r="D143" s="118"/>
      <c r="E143" s="128"/>
      <c r="G143" s="129"/>
    </row>
    <row r="144" spans="4:7" s="96" customFormat="1" ht="14.25">
      <c r="D144" s="118"/>
      <c r="E144" s="128"/>
      <c r="G144" s="129"/>
    </row>
    <row r="145" spans="4:7" s="96" customFormat="1" ht="14.25">
      <c r="D145" s="118"/>
      <c r="E145" s="128"/>
      <c r="G145" s="129"/>
    </row>
    <row r="146" spans="4:7" s="96" customFormat="1" ht="14.25">
      <c r="D146" s="118"/>
      <c r="E146" s="128"/>
      <c r="G146" s="129"/>
    </row>
    <row r="147" spans="4:7" s="96" customFormat="1" ht="14.25">
      <c r="D147" s="118"/>
      <c r="E147" s="128"/>
      <c r="G147" s="129"/>
    </row>
    <row r="148" spans="4:7" s="96" customFormat="1" ht="14.25">
      <c r="D148" s="118"/>
      <c r="E148" s="128"/>
      <c r="G148" s="129"/>
    </row>
    <row r="149" spans="4:7" s="96" customFormat="1" ht="14.25">
      <c r="D149" s="118"/>
      <c r="E149" s="128"/>
      <c r="G149" s="129"/>
    </row>
    <row r="150" spans="4:7" s="96" customFormat="1" ht="14.25">
      <c r="D150" s="118"/>
      <c r="E150" s="128"/>
      <c r="G150" s="129"/>
    </row>
    <row r="151" spans="4:7" s="96" customFormat="1" ht="14.25">
      <c r="D151" s="118"/>
      <c r="E151" s="128"/>
      <c r="G151" s="129"/>
    </row>
    <row r="152" spans="4:7" s="96" customFormat="1" ht="14.25">
      <c r="D152" s="118"/>
      <c r="E152" s="128"/>
      <c r="G152" s="129"/>
    </row>
    <row r="153" spans="4:7" s="96" customFormat="1" ht="14.25">
      <c r="D153" s="118"/>
      <c r="E153" s="128"/>
      <c r="G153" s="129"/>
    </row>
    <row r="154" spans="4:7" s="96" customFormat="1" ht="14.25">
      <c r="D154" s="118"/>
      <c r="E154" s="128"/>
      <c r="G154" s="129"/>
    </row>
    <row r="155" spans="4:7" s="96" customFormat="1" ht="14.25">
      <c r="D155" s="118"/>
      <c r="E155" s="128"/>
      <c r="G155" s="129"/>
    </row>
    <row r="156" spans="4:7" s="96" customFormat="1" ht="14.25">
      <c r="D156" s="118"/>
      <c r="E156" s="128"/>
      <c r="G156" s="129"/>
    </row>
    <row r="157" spans="4:7" s="96" customFormat="1" ht="14.25">
      <c r="D157" s="118"/>
      <c r="E157" s="128"/>
      <c r="G157" s="129"/>
    </row>
    <row r="158" spans="4:7" s="96" customFormat="1" ht="14.25">
      <c r="D158" s="118"/>
      <c r="E158" s="128"/>
      <c r="G158" s="129"/>
    </row>
    <row r="159" spans="4:7" s="96" customFormat="1" ht="14.25">
      <c r="D159" s="118"/>
      <c r="E159" s="128"/>
      <c r="G159" s="129"/>
    </row>
    <row r="160" spans="4:7" s="96" customFormat="1" ht="14.25">
      <c r="D160" s="118"/>
      <c r="E160" s="128"/>
      <c r="G160" s="129"/>
    </row>
    <row r="161" spans="4:7" s="96" customFormat="1" ht="14.25">
      <c r="D161" s="118"/>
      <c r="E161" s="128"/>
      <c r="G161" s="129"/>
    </row>
    <row r="162" spans="4:7" s="96" customFormat="1" ht="14.25">
      <c r="D162" s="118"/>
      <c r="E162" s="128"/>
      <c r="G162" s="129"/>
    </row>
    <row r="163" spans="4:7" s="96" customFormat="1" ht="14.25">
      <c r="D163" s="118"/>
      <c r="E163" s="128"/>
      <c r="G163" s="129"/>
    </row>
    <row r="164" spans="4:7" s="96" customFormat="1" ht="14.25">
      <c r="D164" s="118"/>
      <c r="E164" s="128"/>
      <c r="G164" s="129"/>
    </row>
    <row r="165" spans="4:7" s="96" customFormat="1" ht="14.25">
      <c r="D165" s="118"/>
      <c r="E165" s="128"/>
      <c r="G165" s="129"/>
    </row>
    <row r="166" spans="4:7" s="96" customFormat="1" ht="14.25">
      <c r="D166" s="118"/>
      <c r="E166" s="128"/>
      <c r="G166" s="129"/>
    </row>
    <row r="167" spans="4:7" s="96" customFormat="1" ht="14.25">
      <c r="D167" s="118"/>
      <c r="E167" s="128"/>
      <c r="G167" s="129"/>
    </row>
    <row r="168" spans="4:7" s="96" customFormat="1" ht="14.25">
      <c r="D168" s="118"/>
      <c r="E168" s="128"/>
      <c r="G168" s="129"/>
    </row>
    <row r="169" spans="4:7" s="96" customFormat="1" ht="14.25">
      <c r="D169" s="118"/>
      <c r="E169" s="128"/>
      <c r="G169" s="129"/>
    </row>
    <row r="170" spans="4:7" s="96" customFormat="1" ht="14.25">
      <c r="D170" s="118"/>
      <c r="E170" s="128"/>
      <c r="G170" s="129"/>
    </row>
    <row r="171" spans="4:7" s="96" customFormat="1" ht="14.25">
      <c r="D171" s="118"/>
      <c r="E171" s="128"/>
      <c r="G171" s="129"/>
    </row>
    <row r="172" spans="4:7" s="96" customFormat="1" ht="14.25">
      <c r="D172" s="118"/>
      <c r="E172" s="128"/>
      <c r="G172" s="129"/>
    </row>
    <row r="173" spans="4:7" s="96" customFormat="1" ht="14.25">
      <c r="D173" s="118"/>
      <c r="E173" s="128"/>
      <c r="G173" s="129"/>
    </row>
    <row r="174" spans="4:7" s="96" customFormat="1" ht="14.25">
      <c r="D174" s="118"/>
      <c r="E174" s="128"/>
      <c r="G174" s="129"/>
    </row>
    <row r="175" spans="4:7" s="96" customFormat="1" ht="14.25">
      <c r="D175" s="118"/>
      <c r="E175" s="128"/>
      <c r="G175" s="129"/>
    </row>
    <row r="176" spans="4:7" s="96" customFormat="1" ht="14.25">
      <c r="D176" s="118"/>
      <c r="E176" s="128"/>
      <c r="G176" s="129"/>
    </row>
    <row r="177" spans="4:7" s="96" customFormat="1" ht="14.25">
      <c r="D177" s="118"/>
      <c r="E177" s="128"/>
      <c r="G177" s="129"/>
    </row>
    <row r="178" spans="4:7" s="96" customFormat="1" ht="14.25">
      <c r="D178" s="118"/>
      <c r="E178" s="128"/>
      <c r="G178" s="129"/>
    </row>
    <row r="179" spans="4:7" s="96" customFormat="1" ht="14.25">
      <c r="D179" s="118"/>
      <c r="E179" s="128"/>
      <c r="G179" s="129"/>
    </row>
    <row r="180" spans="4:7" s="96" customFormat="1" ht="14.25">
      <c r="D180" s="118"/>
      <c r="E180" s="128"/>
      <c r="G180" s="129"/>
    </row>
    <row r="181" spans="4:7" s="96" customFormat="1" ht="14.25">
      <c r="D181" s="118"/>
      <c r="E181" s="128"/>
      <c r="G181" s="129"/>
    </row>
    <row r="182" spans="4:7" s="96" customFormat="1" ht="14.25">
      <c r="D182" s="118"/>
      <c r="E182" s="128"/>
      <c r="G182" s="129"/>
    </row>
    <row r="183" spans="4:7" s="96" customFormat="1" ht="14.25">
      <c r="D183" s="118"/>
      <c r="E183" s="128"/>
      <c r="G183" s="129"/>
    </row>
    <row r="184" spans="4:7" s="96" customFormat="1" ht="14.25">
      <c r="D184" s="118"/>
      <c r="E184" s="128"/>
      <c r="G184" s="129"/>
    </row>
    <row r="185" spans="4:7" s="96" customFormat="1" ht="14.25">
      <c r="D185" s="118"/>
      <c r="E185" s="128"/>
      <c r="G185" s="129"/>
    </row>
    <row r="186" spans="4:7" s="96" customFormat="1" ht="14.25">
      <c r="D186" s="118"/>
      <c r="E186" s="128"/>
      <c r="G186" s="129"/>
    </row>
    <row r="187" spans="4:7" s="96" customFormat="1" ht="14.25">
      <c r="D187" s="118"/>
      <c r="E187" s="128"/>
      <c r="G187" s="129"/>
    </row>
    <row r="188" spans="4:7" s="96" customFormat="1" ht="14.25">
      <c r="D188" s="118"/>
      <c r="E188" s="128"/>
      <c r="G188" s="129"/>
    </row>
    <row r="189" spans="4:7" s="96" customFormat="1" ht="14.25">
      <c r="D189" s="118"/>
      <c r="E189" s="128"/>
      <c r="G189" s="129"/>
    </row>
    <row r="190" spans="4:7" s="96" customFormat="1" ht="14.25">
      <c r="D190" s="118"/>
      <c r="E190" s="128"/>
      <c r="G190" s="129"/>
    </row>
    <row r="191" spans="4:7" s="96" customFormat="1" ht="14.25">
      <c r="D191" s="118"/>
      <c r="E191" s="128"/>
      <c r="G191" s="129"/>
    </row>
    <row r="192" spans="4:7" s="96" customFormat="1" ht="14.25">
      <c r="D192" s="118"/>
      <c r="E192" s="128"/>
      <c r="G192" s="129"/>
    </row>
    <row r="193" spans="4:7" s="96" customFormat="1" ht="14.25">
      <c r="D193" s="118"/>
      <c r="E193" s="128"/>
      <c r="G193" s="129"/>
    </row>
    <row r="194" spans="4:7" s="96" customFormat="1" ht="14.25">
      <c r="D194" s="118"/>
      <c r="E194" s="128"/>
      <c r="G194" s="129"/>
    </row>
    <row r="195" spans="4:7" s="96" customFormat="1" ht="14.25">
      <c r="D195" s="118"/>
      <c r="E195" s="128"/>
      <c r="G195" s="129"/>
    </row>
    <row r="196" spans="4:7" s="96" customFormat="1" ht="14.25">
      <c r="D196" s="118"/>
      <c r="E196" s="128"/>
      <c r="G196" s="129"/>
    </row>
    <row r="197" spans="4:7" s="96" customFormat="1" ht="14.25">
      <c r="D197" s="118"/>
      <c r="E197" s="128"/>
      <c r="G197" s="129"/>
    </row>
    <row r="198" spans="4:7" s="96" customFormat="1" ht="14.25">
      <c r="D198" s="118"/>
      <c r="E198" s="128"/>
      <c r="G198" s="129"/>
    </row>
    <row r="199" spans="4:7" s="96" customFormat="1" ht="14.25">
      <c r="D199" s="118"/>
      <c r="E199" s="128"/>
      <c r="G199" s="129"/>
    </row>
    <row r="200" spans="4:7" s="96" customFormat="1" ht="14.25">
      <c r="D200" s="118"/>
      <c r="E200" s="128"/>
      <c r="G200" s="129"/>
    </row>
    <row r="201" spans="4:7" s="96" customFormat="1" ht="14.25">
      <c r="D201" s="118"/>
      <c r="E201" s="128"/>
      <c r="G201" s="129"/>
    </row>
    <row r="202" spans="4:7" s="96" customFormat="1" ht="14.25">
      <c r="D202" s="118"/>
      <c r="E202" s="128"/>
      <c r="G202" s="129"/>
    </row>
    <row r="203" spans="4:7" s="96" customFormat="1" ht="14.25">
      <c r="D203" s="118"/>
      <c r="E203" s="128"/>
      <c r="G203" s="129"/>
    </row>
    <row r="204" spans="4:7" s="96" customFormat="1" ht="14.25">
      <c r="D204" s="118"/>
      <c r="E204" s="128"/>
      <c r="G204" s="129"/>
    </row>
    <row r="205" spans="4:7" s="96" customFormat="1" ht="14.25">
      <c r="D205" s="118"/>
      <c r="E205" s="128"/>
      <c r="G205" s="129"/>
    </row>
    <row r="206" spans="4:7" s="96" customFormat="1" ht="14.25">
      <c r="D206" s="118"/>
      <c r="E206" s="128"/>
      <c r="G206" s="129"/>
    </row>
    <row r="207" spans="4:7" s="96" customFormat="1" ht="14.25">
      <c r="D207" s="118"/>
      <c r="E207" s="128"/>
      <c r="G207" s="129"/>
    </row>
    <row r="208" spans="4:7" s="96" customFormat="1" ht="14.25">
      <c r="D208" s="118"/>
      <c r="E208" s="128"/>
      <c r="G208" s="129"/>
    </row>
    <row r="209" spans="4:7" s="96" customFormat="1" ht="14.25">
      <c r="D209" s="118"/>
      <c r="E209" s="128"/>
      <c r="G209" s="129"/>
    </row>
    <row r="210" spans="4:7" s="96" customFormat="1" ht="14.25">
      <c r="D210" s="118"/>
      <c r="E210" s="128"/>
      <c r="G210" s="129"/>
    </row>
    <row r="211" spans="4:7" s="96" customFormat="1" ht="14.25">
      <c r="D211" s="118"/>
      <c r="E211" s="128"/>
      <c r="G211" s="129"/>
    </row>
    <row r="212" spans="4:7" s="96" customFormat="1" ht="14.25">
      <c r="D212" s="118"/>
      <c r="E212" s="128"/>
      <c r="G212" s="129"/>
    </row>
    <row r="213" spans="4:7" s="96" customFormat="1" ht="14.25">
      <c r="D213" s="118"/>
      <c r="E213" s="128"/>
      <c r="G213" s="129"/>
    </row>
    <row r="214" spans="4:7" s="96" customFormat="1" ht="14.25">
      <c r="D214" s="118"/>
      <c r="E214" s="128"/>
      <c r="G214" s="129"/>
    </row>
    <row r="215" spans="4:7" s="96" customFormat="1" ht="14.25">
      <c r="D215" s="118"/>
      <c r="E215" s="128"/>
      <c r="G215" s="129"/>
    </row>
    <row r="216" spans="4:7" s="96" customFormat="1" ht="14.25">
      <c r="D216" s="118"/>
      <c r="E216" s="128"/>
      <c r="G216" s="129"/>
    </row>
    <row r="217" spans="4:7" s="96" customFormat="1" ht="14.25">
      <c r="D217" s="118"/>
      <c r="E217" s="128"/>
      <c r="G217" s="129"/>
    </row>
    <row r="218" spans="4:7" s="96" customFormat="1" ht="14.25">
      <c r="D218" s="118"/>
      <c r="E218" s="128"/>
      <c r="G218" s="129"/>
    </row>
    <row r="219" spans="4:7" s="96" customFormat="1" ht="14.25">
      <c r="D219" s="118"/>
      <c r="E219" s="128"/>
      <c r="G219" s="129"/>
    </row>
    <row r="220" spans="4:7" s="96" customFormat="1" ht="14.25">
      <c r="D220" s="118"/>
      <c r="E220" s="128"/>
      <c r="G220" s="129"/>
    </row>
    <row r="221" spans="4:7" s="96" customFormat="1" ht="14.25">
      <c r="D221" s="118"/>
      <c r="E221" s="128"/>
      <c r="G221" s="129"/>
    </row>
    <row r="222" spans="4:7" s="96" customFormat="1" ht="14.25">
      <c r="D222" s="118"/>
      <c r="E222" s="128"/>
      <c r="G222" s="129"/>
    </row>
    <row r="223" spans="4:7" s="96" customFormat="1" ht="14.25">
      <c r="D223" s="118"/>
      <c r="E223" s="128"/>
      <c r="G223" s="129"/>
    </row>
    <row r="224" spans="4:7" s="96" customFormat="1" ht="14.25">
      <c r="D224" s="118"/>
      <c r="E224" s="128"/>
      <c r="G224" s="129"/>
    </row>
    <row r="225" spans="4:7" s="96" customFormat="1" ht="14.25">
      <c r="D225" s="118"/>
      <c r="E225" s="128"/>
      <c r="G225" s="129"/>
    </row>
    <row r="226" spans="4:7" s="96" customFormat="1" ht="14.25">
      <c r="D226" s="118"/>
      <c r="E226" s="128"/>
      <c r="G226" s="129"/>
    </row>
    <row r="227" spans="4:7" s="96" customFormat="1" ht="14.25">
      <c r="D227" s="118"/>
      <c r="E227" s="128"/>
      <c r="G227" s="129"/>
    </row>
    <row r="228" spans="4:7" s="96" customFormat="1" ht="14.25">
      <c r="D228" s="118"/>
      <c r="E228" s="128"/>
      <c r="G228" s="129"/>
    </row>
    <row r="229" spans="4:7" s="96" customFormat="1" ht="14.25">
      <c r="D229" s="118"/>
      <c r="E229" s="128"/>
      <c r="G229" s="129"/>
    </row>
    <row r="230" spans="4:7" s="96" customFormat="1" ht="14.25">
      <c r="D230" s="118"/>
      <c r="E230" s="128"/>
      <c r="G230" s="129"/>
    </row>
    <row r="231" spans="4:7" s="96" customFormat="1" ht="14.25">
      <c r="D231" s="118"/>
      <c r="E231" s="128"/>
      <c r="G231" s="129"/>
    </row>
    <row r="232" spans="4:7" s="96" customFormat="1" ht="14.25">
      <c r="D232" s="118"/>
      <c r="E232" s="128"/>
      <c r="G232" s="129"/>
    </row>
    <row r="233" spans="4:7" s="96" customFormat="1" ht="14.25">
      <c r="D233" s="118"/>
      <c r="E233" s="128"/>
      <c r="G233" s="129"/>
    </row>
    <row r="234" spans="4:7" s="96" customFormat="1" ht="14.25">
      <c r="D234" s="118"/>
      <c r="E234" s="128"/>
      <c r="G234" s="129"/>
    </row>
    <row r="235" spans="4:7" s="96" customFormat="1" ht="14.25">
      <c r="D235" s="118"/>
      <c r="E235" s="128"/>
      <c r="G235" s="129"/>
    </row>
    <row r="236" spans="4:7" s="96" customFormat="1" ht="14.25">
      <c r="D236" s="118"/>
      <c r="E236" s="128"/>
      <c r="G236" s="129"/>
    </row>
    <row r="237" spans="4:7" s="96" customFormat="1" ht="14.25">
      <c r="D237" s="118"/>
      <c r="E237" s="128"/>
      <c r="G237" s="129"/>
    </row>
    <row r="238" spans="4:7" s="96" customFormat="1" ht="14.25">
      <c r="D238" s="118"/>
      <c r="E238" s="128"/>
      <c r="G238" s="129"/>
    </row>
    <row r="239" spans="4:7" s="96" customFormat="1" ht="14.25">
      <c r="D239" s="118"/>
      <c r="E239" s="128"/>
      <c r="G239" s="129"/>
    </row>
    <row r="240" spans="4:7" s="96" customFormat="1" ht="14.25">
      <c r="D240" s="118"/>
      <c r="E240" s="128"/>
      <c r="G240" s="129"/>
    </row>
    <row r="241" spans="4:7" s="96" customFormat="1" ht="14.25">
      <c r="D241" s="118"/>
      <c r="E241" s="128"/>
      <c r="G241" s="129"/>
    </row>
    <row r="242" spans="4:7" s="96" customFormat="1" ht="14.25">
      <c r="D242" s="118"/>
      <c r="E242" s="128"/>
      <c r="G242" s="129"/>
    </row>
    <row r="243" spans="4:7" s="96" customFormat="1" ht="14.25">
      <c r="D243" s="118"/>
      <c r="E243" s="128"/>
      <c r="G243" s="129"/>
    </row>
    <row r="244" spans="4:7" s="96" customFormat="1" ht="14.25">
      <c r="D244" s="118"/>
      <c r="E244" s="128"/>
      <c r="G244" s="129"/>
    </row>
    <row r="245" spans="4:7" s="96" customFormat="1" ht="14.25">
      <c r="D245" s="118"/>
      <c r="E245" s="128"/>
      <c r="G245" s="129"/>
    </row>
    <row r="246" spans="4:7" s="96" customFormat="1" ht="14.25">
      <c r="D246" s="118"/>
      <c r="E246" s="128"/>
      <c r="G246" s="129"/>
    </row>
    <row r="247" spans="4:7" s="96" customFormat="1" ht="14.25">
      <c r="D247" s="118"/>
      <c r="E247" s="128"/>
      <c r="G247" s="129"/>
    </row>
    <row r="248" spans="4:7" s="96" customFormat="1" ht="14.25">
      <c r="D248" s="118"/>
      <c r="E248" s="128"/>
      <c r="G248" s="129"/>
    </row>
    <row r="249" spans="4:7" s="96" customFormat="1" ht="14.25">
      <c r="D249" s="118"/>
      <c r="E249" s="128"/>
      <c r="G249" s="129"/>
    </row>
    <row r="250" spans="4:7" s="96" customFormat="1" ht="14.25">
      <c r="D250" s="118"/>
      <c r="E250" s="128"/>
      <c r="G250" s="129"/>
    </row>
    <row r="251" spans="4:7" s="96" customFormat="1" ht="14.25">
      <c r="D251" s="118"/>
      <c r="E251" s="128"/>
      <c r="G251" s="129"/>
    </row>
    <row r="252" spans="4:7" s="96" customFormat="1" ht="14.25">
      <c r="D252" s="118"/>
      <c r="E252" s="128"/>
      <c r="G252" s="129"/>
    </row>
    <row r="253" spans="4:7" s="96" customFormat="1" ht="14.25">
      <c r="D253" s="118"/>
      <c r="E253" s="128"/>
      <c r="G253" s="129"/>
    </row>
    <row r="254" spans="4:7" s="96" customFormat="1" ht="14.25">
      <c r="D254" s="118"/>
      <c r="E254" s="128"/>
      <c r="G254" s="129"/>
    </row>
    <row r="255" spans="4:7" s="96" customFormat="1" ht="14.25">
      <c r="D255" s="118"/>
      <c r="E255" s="128"/>
      <c r="G255" s="129"/>
    </row>
    <row r="256" spans="4:7" s="96" customFormat="1" ht="14.25">
      <c r="D256" s="118"/>
      <c r="E256" s="128"/>
      <c r="G256" s="129"/>
    </row>
    <row r="257" spans="4:7" s="96" customFormat="1" ht="14.25">
      <c r="D257" s="118"/>
      <c r="E257" s="128"/>
      <c r="G257" s="129"/>
    </row>
    <row r="258" spans="4:7" s="96" customFormat="1" ht="14.25">
      <c r="D258" s="118"/>
      <c r="E258" s="128"/>
      <c r="G258" s="129"/>
    </row>
    <row r="259" spans="4:7" s="96" customFormat="1" ht="14.25">
      <c r="D259" s="118"/>
      <c r="E259" s="128"/>
      <c r="G259" s="129"/>
    </row>
    <row r="260" spans="4:7" s="96" customFormat="1" ht="14.25">
      <c r="D260" s="118"/>
      <c r="E260" s="128"/>
      <c r="G260" s="129"/>
    </row>
    <row r="261" spans="4:7" s="96" customFormat="1" ht="14.25">
      <c r="D261" s="118"/>
      <c r="E261" s="128"/>
      <c r="G261" s="129"/>
    </row>
    <row r="262" spans="4:7" s="96" customFormat="1" ht="14.25">
      <c r="D262" s="118"/>
      <c r="E262" s="128"/>
      <c r="G262" s="129"/>
    </row>
    <row r="263" spans="4:7" s="96" customFormat="1" ht="14.25">
      <c r="D263" s="118"/>
      <c r="E263" s="128"/>
      <c r="G263" s="129"/>
    </row>
    <row r="264" spans="4:7" s="96" customFormat="1" ht="14.25">
      <c r="D264" s="118"/>
      <c r="E264" s="128"/>
      <c r="G264" s="129"/>
    </row>
    <row r="265" spans="4:7" s="96" customFormat="1" ht="14.25">
      <c r="D265" s="118"/>
      <c r="E265" s="128"/>
      <c r="G265" s="129"/>
    </row>
    <row r="266" spans="4:7" s="96" customFormat="1" ht="14.25">
      <c r="D266" s="118"/>
      <c r="E266" s="128"/>
      <c r="G266" s="129"/>
    </row>
    <row r="267" spans="4:7" s="96" customFormat="1" ht="14.25">
      <c r="D267" s="118"/>
      <c r="E267" s="128"/>
      <c r="G267" s="129"/>
    </row>
    <row r="268" spans="4:7" s="96" customFormat="1" ht="14.25">
      <c r="D268" s="118"/>
      <c r="E268" s="128"/>
      <c r="G268" s="129"/>
    </row>
    <row r="269" spans="4:7" s="96" customFormat="1" ht="14.25">
      <c r="D269" s="118"/>
      <c r="E269" s="128"/>
      <c r="G269" s="129"/>
    </row>
    <row r="270" spans="4:7" s="96" customFormat="1" ht="14.25">
      <c r="D270" s="118"/>
      <c r="E270" s="128"/>
      <c r="G270" s="129"/>
    </row>
    <row r="271" spans="4:7" s="96" customFormat="1" ht="14.25">
      <c r="D271" s="118"/>
      <c r="E271" s="128"/>
      <c r="G271" s="129"/>
    </row>
    <row r="272" spans="4:7" s="96" customFormat="1" ht="14.25">
      <c r="D272" s="118"/>
      <c r="E272" s="128"/>
      <c r="G272" s="129"/>
    </row>
    <row r="273" spans="4:7" s="96" customFormat="1" ht="14.25">
      <c r="D273" s="118"/>
      <c r="E273" s="128"/>
      <c r="G273" s="129"/>
    </row>
    <row r="274" spans="4:7" s="96" customFormat="1" ht="14.25">
      <c r="D274" s="118"/>
      <c r="E274" s="128"/>
      <c r="G274" s="129"/>
    </row>
    <row r="275" spans="4:7" s="96" customFormat="1" ht="14.25">
      <c r="D275" s="118"/>
      <c r="E275" s="128"/>
      <c r="G275" s="129"/>
    </row>
    <row r="276" spans="4:7" s="96" customFormat="1" ht="14.25">
      <c r="D276" s="118"/>
      <c r="E276" s="128"/>
      <c r="G276" s="129"/>
    </row>
    <row r="277" spans="4:7" s="96" customFormat="1" ht="14.25">
      <c r="D277" s="118"/>
      <c r="E277" s="128"/>
      <c r="G277" s="129"/>
    </row>
    <row r="278" spans="4:7" s="96" customFormat="1" ht="14.25">
      <c r="D278" s="118"/>
      <c r="E278" s="128"/>
      <c r="G278" s="129"/>
    </row>
    <row r="279" spans="4:7" s="96" customFormat="1" ht="14.25">
      <c r="D279" s="118"/>
      <c r="E279" s="128"/>
      <c r="G279" s="129"/>
    </row>
    <row r="280" spans="4:7" s="96" customFormat="1" ht="14.25">
      <c r="D280" s="118"/>
      <c r="E280" s="128"/>
      <c r="G280" s="129"/>
    </row>
    <row r="281" spans="4:7" s="96" customFormat="1" ht="14.25">
      <c r="D281" s="118"/>
      <c r="E281" s="128"/>
      <c r="G281" s="129"/>
    </row>
    <row r="282" spans="4:7" s="96" customFormat="1" ht="14.25">
      <c r="D282" s="118"/>
      <c r="E282" s="128"/>
      <c r="G282" s="129"/>
    </row>
    <row r="283" spans="4:7" s="96" customFormat="1" ht="14.25">
      <c r="D283" s="118"/>
      <c r="E283" s="128"/>
      <c r="G283" s="129"/>
    </row>
    <row r="284" spans="4:7" s="96" customFormat="1" ht="14.25">
      <c r="D284" s="118"/>
      <c r="E284" s="128"/>
      <c r="G284" s="129"/>
    </row>
    <row r="285" spans="4:7" s="96" customFormat="1" ht="14.25">
      <c r="D285" s="118"/>
      <c r="E285" s="128"/>
      <c r="G285" s="129"/>
    </row>
    <row r="286" spans="4:7" s="96" customFormat="1" ht="14.25">
      <c r="D286" s="118"/>
      <c r="E286" s="128"/>
      <c r="G286" s="129"/>
    </row>
    <row r="287" spans="4:7" s="96" customFormat="1" ht="14.25">
      <c r="D287" s="118"/>
      <c r="E287" s="128"/>
      <c r="G287" s="129"/>
    </row>
    <row r="288" spans="4:7" s="96" customFormat="1" ht="14.25">
      <c r="D288" s="118"/>
      <c r="E288" s="128"/>
      <c r="G288" s="129"/>
    </row>
    <row r="289" spans="4:7" s="96" customFormat="1" ht="14.25">
      <c r="D289" s="118"/>
      <c r="E289" s="128"/>
      <c r="G289" s="129"/>
    </row>
    <row r="290" spans="4:7" s="96" customFormat="1" ht="14.25">
      <c r="D290" s="118"/>
      <c r="E290" s="128"/>
      <c r="G290" s="129"/>
    </row>
    <row r="291" spans="4:7" s="96" customFormat="1" ht="14.25">
      <c r="D291" s="118"/>
      <c r="E291" s="128"/>
      <c r="G291" s="129"/>
    </row>
    <row r="292" spans="4:7" s="96" customFormat="1" ht="14.25">
      <c r="D292" s="118"/>
      <c r="E292" s="128"/>
      <c r="G292" s="129"/>
    </row>
    <row r="293" spans="4:7" s="96" customFormat="1" ht="14.25">
      <c r="D293" s="118"/>
      <c r="E293" s="128"/>
      <c r="G293" s="129"/>
    </row>
    <row r="294" spans="4:7" s="96" customFormat="1" ht="14.25">
      <c r="D294" s="118"/>
      <c r="E294" s="128"/>
      <c r="G294" s="129"/>
    </row>
    <row r="295" spans="4:7" s="96" customFormat="1" ht="14.25">
      <c r="D295" s="118"/>
      <c r="E295" s="128"/>
      <c r="G295" s="129"/>
    </row>
    <row r="296" spans="4:7" s="96" customFormat="1" ht="14.25">
      <c r="D296" s="118"/>
      <c r="E296" s="128"/>
      <c r="G296" s="129"/>
    </row>
    <row r="297" spans="4:7" s="96" customFormat="1" ht="14.25">
      <c r="D297" s="118"/>
      <c r="E297" s="128"/>
      <c r="G297" s="129"/>
    </row>
    <row r="298" spans="4:7" s="96" customFormat="1" ht="14.25">
      <c r="D298" s="118"/>
      <c r="E298" s="128"/>
      <c r="G298" s="129"/>
    </row>
    <row r="299" spans="4:7" s="96" customFormat="1" ht="14.25">
      <c r="D299" s="118"/>
      <c r="E299" s="128"/>
      <c r="G299" s="129"/>
    </row>
    <row r="300" spans="4:7" s="96" customFormat="1" ht="14.25">
      <c r="D300" s="118"/>
      <c r="E300" s="128"/>
      <c r="G300" s="129"/>
    </row>
    <row r="301" spans="4:7" s="96" customFormat="1" ht="14.25">
      <c r="D301" s="118"/>
      <c r="E301" s="128"/>
      <c r="G301" s="129"/>
    </row>
    <row r="302" spans="4:7" s="96" customFormat="1" ht="14.25">
      <c r="D302" s="118"/>
      <c r="E302" s="128"/>
      <c r="G302" s="129"/>
    </row>
    <row r="303" spans="4:7" s="96" customFormat="1" ht="14.25">
      <c r="D303" s="118"/>
      <c r="E303" s="128"/>
      <c r="G303" s="129"/>
    </row>
    <row r="304" spans="4:7" s="96" customFormat="1" ht="14.25">
      <c r="D304" s="118"/>
      <c r="E304" s="128"/>
      <c r="G304" s="129"/>
    </row>
    <row r="305" spans="4:7" s="96" customFormat="1" ht="14.25">
      <c r="D305" s="118"/>
      <c r="E305" s="128"/>
      <c r="G305" s="129"/>
    </row>
    <row r="306" spans="4:7" s="96" customFormat="1" ht="14.25">
      <c r="D306" s="118"/>
      <c r="E306" s="128"/>
      <c r="G306" s="129"/>
    </row>
    <row r="307" spans="4:7" s="96" customFormat="1" ht="14.25">
      <c r="D307" s="118"/>
      <c r="E307" s="128"/>
      <c r="G307" s="129"/>
    </row>
    <row r="308" spans="4:7" s="96" customFormat="1" ht="14.25">
      <c r="D308" s="118"/>
      <c r="E308" s="128"/>
      <c r="G308" s="129"/>
    </row>
    <row r="309" spans="4:7" s="96" customFormat="1" ht="14.25">
      <c r="D309" s="118"/>
      <c r="E309" s="128"/>
      <c r="G309" s="129"/>
    </row>
    <row r="310" spans="4:7" s="96" customFormat="1" ht="14.25">
      <c r="D310" s="118"/>
      <c r="E310" s="128"/>
      <c r="G310" s="129"/>
    </row>
    <row r="311" spans="4:7" s="96" customFormat="1" ht="14.25">
      <c r="D311" s="118"/>
      <c r="E311" s="128"/>
      <c r="G311" s="129"/>
    </row>
    <row r="312" spans="4:7" s="96" customFormat="1" ht="14.25">
      <c r="D312" s="118"/>
      <c r="E312" s="128"/>
      <c r="G312" s="129"/>
    </row>
    <row r="313" spans="4:7" s="96" customFormat="1" ht="14.25">
      <c r="D313" s="118"/>
      <c r="E313" s="128"/>
      <c r="G313" s="129"/>
    </row>
    <row r="314" spans="4:7" s="96" customFormat="1" ht="14.25">
      <c r="D314" s="118"/>
      <c r="E314" s="128"/>
      <c r="G314" s="129"/>
    </row>
    <row r="315" spans="4:7" s="96" customFormat="1" ht="14.25">
      <c r="D315" s="118"/>
      <c r="E315" s="128"/>
      <c r="G315" s="129"/>
    </row>
    <row r="316" spans="4:7" s="96" customFormat="1" ht="14.25">
      <c r="D316" s="118"/>
      <c r="E316" s="128"/>
      <c r="G316" s="129"/>
    </row>
    <row r="317" spans="4:7" s="96" customFormat="1" ht="14.25">
      <c r="D317" s="118"/>
      <c r="E317" s="128"/>
      <c r="G317" s="129"/>
    </row>
    <row r="318" spans="4:7" s="96" customFormat="1" ht="14.25">
      <c r="D318" s="118"/>
      <c r="E318" s="128"/>
      <c r="G318" s="129"/>
    </row>
    <row r="319" spans="4:7" s="96" customFormat="1" ht="14.25">
      <c r="D319" s="118"/>
      <c r="E319" s="128"/>
      <c r="G319" s="129"/>
    </row>
    <row r="320" spans="4:7" s="96" customFormat="1" ht="14.25">
      <c r="D320" s="118"/>
      <c r="E320" s="128"/>
      <c r="G320" s="129"/>
    </row>
    <row r="321" spans="4:7" s="96" customFormat="1" ht="14.25">
      <c r="D321" s="118"/>
      <c r="E321" s="128"/>
      <c r="G321" s="129"/>
    </row>
    <row r="322" spans="4:7" s="96" customFormat="1" ht="14.25">
      <c r="D322" s="118"/>
      <c r="E322" s="128"/>
      <c r="G322" s="129"/>
    </row>
    <row r="323" spans="4:7" s="96" customFormat="1" ht="14.25">
      <c r="D323" s="118"/>
      <c r="E323" s="128"/>
      <c r="G323" s="129"/>
    </row>
    <row r="324" spans="4:7" s="96" customFormat="1" ht="14.25">
      <c r="D324" s="118"/>
      <c r="E324" s="128"/>
      <c r="G324" s="129"/>
    </row>
    <row r="325" spans="4:7" s="96" customFormat="1" ht="14.25">
      <c r="D325" s="118"/>
      <c r="E325" s="128"/>
      <c r="G325" s="129"/>
    </row>
    <row r="326" spans="4:7" s="96" customFormat="1" ht="14.25">
      <c r="D326" s="118"/>
      <c r="E326" s="128"/>
      <c r="G326" s="129"/>
    </row>
    <row r="327" spans="4:7" s="96" customFormat="1" ht="14.25">
      <c r="D327" s="118"/>
      <c r="E327" s="128"/>
      <c r="G327" s="129"/>
    </row>
    <row r="328" spans="4:7" s="96" customFormat="1" ht="14.25">
      <c r="D328" s="118"/>
      <c r="E328" s="128"/>
      <c r="G328" s="129"/>
    </row>
    <row r="329" spans="4:7" s="96" customFormat="1" ht="14.25">
      <c r="D329" s="118"/>
      <c r="E329" s="128"/>
      <c r="G329" s="129"/>
    </row>
    <row r="330" spans="4:7" s="96" customFormat="1" ht="14.25">
      <c r="D330" s="118"/>
      <c r="E330" s="128"/>
      <c r="G330" s="129"/>
    </row>
    <row r="331" spans="4:7" s="96" customFormat="1" ht="14.25">
      <c r="D331" s="118"/>
      <c r="E331" s="128"/>
      <c r="G331" s="129"/>
    </row>
    <row r="332" spans="4:7" s="96" customFormat="1" ht="14.25">
      <c r="D332" s="118"/>
      <c r="E332" s="128"/>
      <c r="G332" s="129"/>
    </row>
    <row r="333" spans="4:7" s="96" customFormat="1" ht="14.25">
      <c r="D333" s="118"/>
      <c r="E333" s="128"/>
      <c r="G333" s="129"/>
    </row>
    <row r="334" spans="4:7" s="96" customFormat="1" ht="14.25">
      <c r="D334" s="118"/>
      <c r="E334" s="128"/>
      <c r="G334" s="129"/>
    </row>
    <row r="335" spans="4:7" s="96" customFormat="1" ht="14.25">
      <c r="D335" s="118"/>
      <c r="E335" s="128"/>
      <c r="G335" s="129"/>
    </row>
    <row r="336" spans="4:7" s="96" customFormat="1" ht="14.25">
      <c r="D336" s="118"/>
      <c r="E336" s="128"/>
      <c r="G336" s="129"/>
    </row>
    <row r="337" spans="4:7" s="96" customFormat="1" ht="14.25">
      <c r="D337" s="118"/>
      <c r="E337" s="128"/>
      <c r="G337" s="129"/>
    </row>
    <row r="338" spans="4:7" s="96" customFormat="1" ht="14.25">
      <c r="D338" s="118"/>
      <c r="E338" s="128"/>
      <c r="G338" s="129"/>
    </row>
    <row r="339" spans="4:7" s="96" customFormat="1" ht="14.25">
      <c r="D339" s="118"/>
      <c r="E339" s="128"/>
      <c r="G339" s="129"/>
    </row>
    <row r="340" spans="4:7" s="96" customFormat="1" ht="14.25">
      <c r="D340" s="118"/>
      <c r="E340" s="128"/>
      <c r="G340" s="129"/>
    </row>
    <row r="341" spans="4:7" s="96" customFormat="1" ht="14.25">
      <c r="D341" s="118"/>
      <c r="E341" s="128"/>
      <c r="G341" s="129"/>
    </row>
    <row r="342" spans="4:7" s="96" customFormat="1" ht="14.25">
      <c r="D342" s="118"/>
      <c r="E342" s="128"/>
      <c r="G342" s="129"/>
    </row>
    <row r="343" spans="4:7" s="96" customFormat="1" ht="14.25">
      <c r="D343" s="118"/>
      <c r="E343" s="128"/>
      <c r="G343" s="129"/>
    </row>
    <row r="344" spans="4:7" s="96" customFormat="1" ht="14.25">
      <c r="D344" s="118"/>
      <c r="E344" s="128"/>
      <c r="G344" s="129"/>
    </row>
    <row r="345" spans="4:7" s="96" customFormat="1" ht="14.25">
      <c r="D345" s="118"/>
      <c r="E345" s="128"/>
      <c r="G345" s="129"/>
    </row>
    <row r="346" spans="4:7" s="96" customFormat="1" ht="14.25">
      <c r="D346" s="118"/>
      <c r="E346" s="128"/>
      <c r="G346" s="129"/>
    </row>
    <row r="347" spans="4:7" s="96" customFormat="1" ht="14.25">
      <c r="D347" s="118"/>
      <c r="E347" s="128"/>
      <c r="G347" s="129"/>
    </row>
    <row r="348" spans="4:7" s="96" customFormat="1" ht="14.25">
      <c r="D348" s="118"/>
      <c r="E348" s="128"/>
      <c r="G348" s="129"/>
    </row>
    <row r="349" spans="4:7" s="96" customFormat="1" ht="14.25">
      <c r="D349" s="118"/>
      <c r="E349" s="128"/>
      <c r="G349" s="129"/>
    </row>
    <row r="350" spans="4:7" s="96" customFormat="1" ht="14.25">
      <c r="D350" s="118"/>
      <c r="E350" s="128"/>
      <c r="G350" s="129"/>
    </row>
    <row r="351" spans="4:7" s="96" customFormat="1" ht="14.25">
      <c r="D351" s="118"/>
      <c r="E351" s="128"/>
      <c r="G351" s="129"/>
    </row>
    <row r="352" spans="4:7" s="96" customFormat="1" ht="14.25">
      <c r="D352" s="118"/>
      <c r="E352" s="128"/>
      <c r="G352" s="129"/>
    </row>
    <row r="353" spans="4:7" s="96" customFormat="1" ht="14.25">
      <c r="D353" s="118"/>
      <c r="E353" s="128"/>
      <c r="G353" s="129"/>
    </row>
    <row r="354" spans="4:7" s="96" customFormat="1" ht="14.25">
      <c r="D354" s="118"/>
      <c r="E354" s="128"/>
      <c r="G354" s="129"/>
    </row>
    <row r="355" spans="4:7" s="96" customFormat="1" ht="14.25">
      <c r="D355" s="118"/>
      <c r="E355" s="128"/>
      <c r="G355" s="129"/>
    </row>
    <row r="356" spans="4:7" s="96" customFormat="1" ht="14.25">
      <c r="D356" s="118"/>
      <c r="E356" s="128"/>
      <c r="G356" s="129"/>
    </row>
    <row r="357" spans="4:7" s="96" customFormat="1" ht="14.25">
      <c r="D357" s="118"/>
      <c r="E357" s="128"/>
      <c r="G357" s="129"/>
    </row>
    <row r="358" spans="4:7" s="96" customFormat="1" ht="14.25">
      <c r="D358" s="118"/>
      <c r="E358" s="128"/>
      <c r="G358" s="129"/>
    </row>
    <row r="359" spans="4:7" s="96" customFormat="1" ht="14.25">
      <c r="D359" s="118"/>
      <c r="E359" s="128"/>
      <c r="G359" s="129"/>
    </row>
    <row r="360" spans="4:7" s="96" customFormat="1" ht="14.25">
      <c r="D360" s="118"/>
      <c r="E360" s="128"/>
      <c r="G360" s="129"/>
    </row>
    <row r="361" spans="4:7" s="96" customFormat="1" ht="14.25">
      <c r="D361" s="118"/>
      <c r="E361" s="128"/>
      <c r="G361" s="129"/>
    </row>
    <row r="362" spans="4:7" s="96" customFormat="1" ht="14.25">
      <c r="D362" s="118"/>
      <c r="E362" s="128"/>
      <c r="G362" s="129"/>
    </row>
    <row r="363" spans="4:7" s="96" customFormat="1" ht="14.25">
      <c r="D363" s="118"/>
      <c r="E363" s="128"/>
      <c r="G363" s="129"/>
    </row>
    <row r="364" spans="4:7" s="96" customFormat="1" ht="14.25">
      <c r="D364" s="118"/>
      <c r="E364" s="128"/>
      <c r="G364" s="129"/>
    </row>
    <row r="365" spans="4:7" s="96" customFormat="1" ht="14.25">
      <c r="D365" s="118"/>
      <c r="E365" s="128"/>
      <c r="G365" s="129"/>
    </row>
    <row r="366" spans="4:7" s="96" customFormat="1" ht="14.25">
      <c r="D366" s="118"/>
      <c r="E366" s="128"/>
      <c r="G366" s="129"/>
    </row>
    <row r="367" spans="4:7" s="96" customFormat="1" ht="14.25">
      <c r="D367" s="118"/>
      <c r="E367" s="128"/>
      <c r="G367" s="129"/>
    </row>
    <row r="368" spans="4:7" s="96" customFormat="1" ht="14.25">
      <c r="D368" s="118"/>
      <c r="E368" s="128"/>
      <c r="G368" s="129"/>
    </row>
    <row r="369" spans="4:7" s="96" customFormat="1" ht="14.25">
      <c r="D369" s="118"/>
      <c r="E369" s="128"/>
      <c r="G369" s="129"/>
    </row>
    <row r="370" spans="4:7" s="96" customFormat="1" ht="14.25">
      <c r="D370" s="118"/>
      <c r="E370" s="128"/>
      <c r="G370" s="129"/>
    </row>
    <row r="371" spans="4:7" s="96" customFormat="1" ht="14.25">
      <c r="D371" s="118"/>
      <c r="E371" s="128"/>
      <c r="G371" s="129"/>
    </row>
    <row r="372" spans="4:7" s="96" customFormat="1" ht="14.25">
      <c r="D372" s="118"/>
      <c r="E372" s="128"/>
      <c r="G372" s="129"/>
    </row>
    <row r="373" spans="4:7" s="96" customFormat="1" ht="14.25">
      <c r="D373" s="118"/>
      <c r="E373" s="128"/>
      <c r="G373" s="129"/>
    </row>
    <row r="374" spans="4:7" s="96" customFormat="1" ht="14.25">
      <c r="D374" s="118"/>
      <c r="E374" s="128"/>
      <c r="G374" s="129"/>
    </row>
    <row r="375" spans="4:7" s="96" customFormat="1" ht="14.25">
      <c r="D375" s="118"/>
      <c r="E375" s="128"/>
      <c r="G375" s="129"/>
    </row>
    <row r="376" spans="4:7" s="96" customFormat="1" ht="14.25">
      <c r="D376" s="118"/>
      <c r="E376" s="128"/>
      <c r="G376" s="129"/>
    </row>
    <row r="377" spans="4:7" s="96" customFormat="1" ht="14.25">
      <c r="D377" s="118"/>
      <c r="E377" s="128"/>
      <c r="G377" s="129"/>
    </row>
    <row r="378" spans="4:7" s="96" customFormat="1" ht="14.25">
      <c r="D378" s="118"/>
      <c r="E378" s="128"/>
      <c r="G378" s="129"/>
    </row>
    <row r="379" spans="4:7" s="96" customFormat="1" ht="14.25">
      <c r="D379" s="118"/>
      <c r="E379" s="128"/>
      <c r="G379" s="129"/>
    </row>
    <row r="380" spans="4:7" s="96" customFormat="1" ht="14.25">
      <c r="D380" s="118"/>
      <c r="E380" s="128"/>
      <c r="G380" s="129"/>
    </row>
    <row r="381" spans="4:7" s="96" customFormat="1" ht="14.25">
      <c r="D381" s="118"/>
      <c r="E381" s="128"/>
      <c r="G381" s="129"/>
    </row>
    <row r="382" spans="4:7" s="96" customFormat="1" ht="14.25">
      <c r="D382" s="118"/>
      <c r="E382" s="128"/>
      <c r="G382" s="129"/>
    </row>
    <row r="383" spans="4:7" s="96" customFormat="1" ht="14.25">
      <c r="D383" s="118"/>
      <c r="E383" s="128"/>
      <c r="G383" s="129"/>
    </row>
    <row r="384" spans="4:7" s="96" customFormat="1" ht="14.25">
      <c r="D384" s="118"/>
      <c r="E384" s="128"/>
      <c r="G384" s="129"/>
    </row>
    <row r="385" spans="4:7" s="96" customFormat="1" ht="14.25">
      <c r="D385" s="118"/>
      <c r="E385" s="128"/>
      <c r="G385" s="129"/>
    </row>
    <row r="386" spans="4:7" s="96" customFormat="1" ht="14.25">
      <c r="D386" s="118"/>
      <c r="E386" s="128"/>
      <c r="G386" s="129"/>
    </row>
    <row r="387" spans="4:7" s="96" customFormat="1" ht="14.25">
      <c r="D387" s="118"/>
      <c r="E387" s="128"/>
      <c r="G387" s="129"/>
    </row>
    <row r="388" spans="4:7" s="96" customFormat="1" ht="14.25">
      <c r="D388" s="118"/>
      <c r="E388" s="128"/>
      <c r="G388" s="129"/>
    </row>
    <row r="389" spans="4:7" s="96" customFormat="1" ht="14.25">
      <c r="D389" s="118"/>
      <c r="E389" s="128"/>
      <c r="G389" s="129"/>
    </row>
    <row r="390" spans="4:7" s="96" customFormat="1" ht="14.25">
      <c r="D390" s="118"/>
      <c r="E390" s="128"/>
      <c r="G390" s="129"/>
    </row>
    <row r="391" spans="4:7" s="96" customFormat="1" ht="14.25">
      <c r="D391" s="118"/>
      <c r="E391" s="128"/>
      <c r="G391" s="129"/>
    </row>
    <row r="392" spans="4:7" s="96" customFormat="1" ht="14.25">
      <c r="D392" s="118"/>
      <c r="E392" s="128"/>
      <c r="G392" s="129"/>
    </row>
    <row r="393" spans="4:7" s="96" customFormat="1" ht="14.25">
      <c r="D393" s="118"/>
      <c r="E393" s="128"/>
      <c r="G393" s="129"/>
    </row>
    <row r="394" spans="4:7" s="96" customFormat="1" ht="14.25">
      <c r="D394" s="118"/>
      <c r="E394" s="128"/>
      <c r="G394" s="129"/>
    </row>
    <row r="395" spans="4:7" s="96" customFormat="1" ht="14.25">
      <c r="D395" s="118"/>
      <c r="E395" s="128"/>
      <c r="G395" s="129"/>
    </row>
    <row r="396" spans="4:7" s="96" customFormat="1" ht="14.25">
      <c r="D396" s="118"/>
      <c r="E396" s="128"/>
      <c r="G396" s="129"/>
    </row>
    <row r="397" spans="4:7" s="96" customFormat="1" ht="14.25">
      <c r="D397" s="118"/>
      <c r="E397" s="128"/>
      <c r="G397" s="129"/>
    </row>
    <row r="398" spans="4:7" s="96" customFormat="1" ht="14.25">
      <c r="D398" s="118"/>
      <c r="E398" s="128"/>
      <c r="G398" s="129"/>
    </row>
    <row r="399" spans="4:7" s="96" customFormat="1" ht="14.25">
      <c r="D399" s="118"/>
      <c r="E399" s="128"/>
      <c r="G399" s="129"/>
    </row>
    <row r="400" spans="4:7" s="96" customFormat="1" ht="14.25">
      <c r="D400" s="118"/>
      <c r="E400" s="128"/>
      <c r="G400" s="129"/>
    </row>
    <row r="401" spans="4:7" s="96" customFormat="1" ht="14.25">
      <c r="D401" s="118"/>
      <c r="E401" s="128"/>
      <c r="G401" s="129"/>
    </row>
    <row r="402" spans="4:7" s="96" customFormat="1" ht="14.25">
      <c r="D402" s="118"/>
      <c r="E402" s="128"/>
      <c r="G402" s="129"/>
    </row>
    <row r="403" spans="4:7" s="96" customFormat="1" ht="14.25">
      <c r="D403" s="118"/>
      <c r="E403" s="128"/>
      <c r="G403" s="129"/>
    </row>
    <row r="404" spans="4:7" s="96" customFormat="1" ht="14.25">
      <c r="D404" s="118"/>
      <c r="E404" s="128"/>
      <c r="G404" s="129"/>
    </row>
    <row r="405" spans="4:7" s="96" customFormat="1" ht="14.25">
      <c r="D405" s="118"/>
      <c r="E405" s="128"/>
      <c r="G405" s="129"/>
    </row>
    <row r="406" spans="4:7" s="96" customFormat="1" ht="14.25">
      <c r="D406" s="118"/>
      <c r="E406" s="128"/>
      <c r="G406" s="129"/>
    </row>
    <row r="407" spans="4:7" s="96" customFormat="1" ht="14.25">
      <c r="D407" s="118"/>
      <c r="E407" s="128"/>
      <c r="G407" s="129"/>
    </row>
    <row r="408" spans="4:7" s="96" customFormat="1" ht="14.25">
      <c r="D408" s="118"/>
      <c r="E408" s="128"/>
      <c r="G408" s="129"/>
    </row>
    <row r="409" spans="4:7" s="96" customFormat="1" ht="14.25">
      <c r="D409" s="118"/>
      <c r="E409" s="128"/>
      <c r="G409" s="129"/>
    </row>
    <row r="410" spans="4:7" s="96" customFormat="1" ht="14.25">
      <c r="D410" s="118"/>
      <c r="E410" s="128"/>
      <c r="G410" s="129"/>
    </row>
    <row r="411" spans="4:7" s="96" customFormat="1" ht="14.25">
      <c r="D411" s="118"/>
      <c r="E411" s="128"/>
      <c r="G411" s="129"/>
    </row>
    <row r="412" spans="4:7" s="96" customFormat="1" ht="14.25">
      <c r="D412" s="118"/>
      <c r="E412" s="128"/>
      <c r="G412" s="129"/>
    </row>
    <row r="413" spans="4:7" s="96" customFormat="1" ht="14.25">
      <c r="D413" s="118"/>
      <c r="E413" s="128"/>
      <c r="G413" s="129"/>
    </row>
    <row r="414" spans="4:7" s="96" customFormat="1" ht="14.25">
      <c r="D414" s="118"/>
      <c r="E414" s="128"/>
      <c r="G414" s="129"/>
    </row>
    <row r="415" spans="4:7" s="96" customFormat="1" ht="14.25">
      <c r="D415" s="118"/>
      <c r="E415" s="128"/>
      <c r="G415" s="129"/>
    </row>
    <row r="416" spans="4:7" s="96" customFormat="1" ht="14.25">
      <c r="D416" s="118"/>
      <c r="E416" s="128"/>
      <c r="G416" s="129"/>
    </row>
    <row r="417" spans="4:7" s="96" customFormat="1" ht="14.25">
      <c r="D417" s="118"/>
      <c r="E417" s="128"/>
      <c r="G417" s="129"/>
    </row>
    <row r="418" spans="4:7" s="96" customFormat="1" ht="14.25">
      <c r="D418" s="118"/>
      <c r="E418" s="128"/>
      <c r="G418" s="129"/>
    </row>
    <row r="419" spans="4:7" s="96" customFormat="1" ht="14.25">
      <c r="D419" s="118"/>
      <c r="E419" s="128"/>
      <c r="G419" s="129"/>
    </row>
    <row r="420" spans="4:7" s="96" customFormat="1" ht="14.25">
      <c r="D420" s="118"/>
      <c r="E420" s="128"/>
      <c r="G420" s="129"/>
    </row>
    <row r="421" spans="4:7" s="96" customFormat="1" ht="14.25">
      <c r="D421" s="118"/>
      <c r="E421" s="128"/>
      <c r="G421" s="129"/>
    </row>
    <row r="422" spans="4:7" s="96" customFormat="1" ht="14.25">
      <c r="D422" s="118"/>
      <c r="E422" s="128"/>
      <c r="G422" s="129"/>
    </row>
    <row r="423" spans="4:7" s="96" customFormat="1" ht="14.25">
      <c r="D423" s="118"/>
      <c r="E423" s="128"/>
      <c r="G423" s="129"/>
    </row>
    <row r="424" spans="4:7" s="96" customFormat="1" ht="14.25">
      <c r="D424" s="118"/>
      <c r="E424" s="128"/>
      <c r="G424" s="129"/>
    </row>
    <row r="425" spans="4:7" s="96" customFormat="1" ht="14.25">
      <c r="D425" s="118"/>
      <c r="E425" s="128"/>
      <c r="G425" s="129"/>
    </row>
    <row r="426" spans="4:7" s="96" customFormat="1" ht="14.25">
      <c r="D426" s="118"/>
      <c r="E426" s="128"/>
      <c r="G426" s="129"/>
    </row>
    <row r="427" spans="4:7" s="96" customFormat="1" ht="14.25">
      <c r="D427" s="118"/>
      <c r="E427" s="128"/>
      <c r="G427" s="129"/>
    </row>
    <row r="428" spans="4:7" s="96" customFormat="1" ht="14.25">
      <c r="D428" s="118"/>
      <c r="E428" s="128"/>
      <c r="G428" s="129"/>
    </row>
    <row r="429" spans="4:7" s="96" customFormat="1" ht="14.25">
      <c r="D429" s="118"/>
      <c r="E429" s="128"/>
      <c r="G429" s="129"/>
    </row>
    <row r="430" spans="4:7" s="96" customFormat="1" ht="14.25">
      <c r="D430" s="118"/>
      <c r="E430" s="128"/>
      <c r="G430" s="129"/>
    </row>
    <row r="431" spans="4:7" s="96" customFormat="1" ht="14.25">
      <c r="D431" s="118"/>
      <c r="E431" s="128"/>
      <c r="G431" s="129"/>
    </row>
    <row r="432" spans="4:7" s="96" customFormat="1" ht="14.25">
      <c r="D432" s="118"/>
      <c r="E432" s="128"/>
      <c r="G432" s="129"/>
    </row>
    <row r="433" spans="4:7" s="96" customFormat="1" ht="14.25">
      <c r="D433" s="118"/>
      <c r="E433" s="128"/>
      <c r="G433" s="129"/>
    </row>
    <row r="434" spans="4:7" s="96" customFormat="1" ht="14.25">
      <c r="D434" s="118"/>
      <c r="E434" s="128"/>
      <c r="G434" s="129"/>
    </row>
    <row r="435" spans="4:7" s="96" customFormat="1" ht="14.25">
      <c r="D435" s="118"/>
      <c r="E435" s="128"/>
      <c r="G435" s="129"/>
    </row>
    <row r="436" spans="4:7" s="96" customFormat="1" ht="14.25">
      <c r="D436" s="118"/>
      <c r="E436" s="128"/>
      <c r="G436" s="129"/>
    </row>
    <row r="437" spans="4:7" s="96" customFormat="1" ht="14.25">
      <c r="D437" s="118"/>
      <c r="E437" s="128"/>
      <c r="G437" s="129"/>
    </row>
    <row r="438" spans="4:7" s="96" customFormat="1" ht="14.25">
      <c r="D438" s="118"/>
      <c r="E438" s="128"/>
      <c r="G438" s="129"/>
    </row>
    <row r="439" spans="4:7" s="96" customFormat="1" ht="14.25">
      <c r="D439" s="118"/>
      <c r="E439" s="128"/>
      <c r="G439" s="129"/>
    </row>
    <row r="440" spans="4:7" s="96" customFormat="1" ht="14.25">
      <c r="D440" s="118"/>
      <c r="E440" s="128"/>
      <c r="G440" s="129"/>
    </row>
    <row r="441" spans="4:7" s="96" customFormat="1" ht="14.25">
      <c r="D441" s="118"/>
      <c r="E441" s="128"/>
      <c r="G441" s="129"/>
    </row>
    <row r="442" spans="4:7" s="96" customFormat="1" ht="14.25">
      <c r="D442" s="118"/>
      <c r="E442" s="128"/>
      <c r="G442" s="129"/>
    </row>
    <row r="443" spans="4:7" s="96" customFormat="1" ht="14.25">
      <c r="D443" s="118"/>
      <c r="E443" s="128"/>
      <c r="G443" s="129"/>
    </row>
    <row r="444" spans="4:7" s="96" customFormat="1" ht="14.25">
      <c r="D444" s="118"/>
      <c r="E444" s="128"/>
      <c r="G444" s="129"/>
    </row>
    <row r="445" spans="4:7" s="96" customFormat="1" ht="14.25">
      <c r="D445" s="118"/>
      <c r="E445" s="128"/>
      <c r="G445" s="129"/>
    </row>
    <row r="446" spans="4:7" s="96" customFormat="1" ht="14.25">
      <c r="D446" s="118"/>
      <c r="E446" s="128"/>
      <c r="G446" s="129"/>
    </row>
    <row r="447" spans="4:7" s="96" customFormat="1" ht="14.25">
      <c r="D447" s="118"/>
      <c r="E447" s="128"/>
      <c r="G447" s="129"/>
    </row>
    <row r="448" spans="4:7" s="96" customFormat="1" ht="14.25">
      <c r="D448" s="118"/>
      <c r="E448" s="128"/>
      <c r="G448" s="129"/>
    </row>
    <row r="449" spans="4:7" s="96" customFormat="1" ht="14.25">
      <c r="D449" s="118"/>
      <c r="E449" s="128"/>
      <c r="G449" s="129"/>
    </row>
    <row r="450" spans="4:7" s="96" customFormat="1" ht="14.25">
      <c r="D450" s="118"/>
      <c r="E450" s="128"/>
      <c r="G450" s="129"/>
    </row>
    <row r="451" spans="4:7" s="96" customFormat="1" ht="14.25">
      <c r="D451" s="118"/>
      <c r="E451" s="128"/>
      <c r="G451" s="129"/>
    </row>
    <row r="452" spans="4:7" s="96" customFormat="1" ht="14.25">
      <c r="D452" s="118"/>
      <c r="E452" s="128"/>
      <c r="G452" s="129"/>
    </row>
    <row r="453" spans="4:7" s="96" customFormat="1" ht="14.25">
      <c r="D453" s="118"/>
      <c r="E453" s="128"/>
      <c r="G453" s="129"/>
    </row>
    <row r="454" spans="4:7" s="96" customFormat="1" ht="14.25">
      <c r="D454" s="118"/>
      <c r="E454" s="128"/>
      <c r="G454" s="129"/>
    </row>
    <row r="455" spans="4:7" s="96" customFormat="1" ht="14.25">
      <c r="D455" s="118"/>
      <c r="E455" s="128"/>
      <c r="G455" s="129"/>
    </row>
    <row r="456" spans="4:7" s="96" customFormat="1" ht="14.25">
      <c r="D456" s="118"/>
      <c r="E456" s="128"/>
      <c r="G456" s="129"/>
    </row>
    <row r="457" spans="4:7" s="96" customFormat="1" ht="14.25">
      <c r="D457" s="118"/>
      <c r="E457" s="128"/>
      <c r="G457" s="129"/>
    </row>
    <row r="458" spans="4:7" s="96" customFormat="1" ht="14.25">
      <c r="D458" s="118"/>
      <c r="E458" s="128"/>
      <c r="G458" s="129"/>
    </row>
    <row r="459" spans="4:7" s="96" customFormat="1" ht="14.25">
      <c r="D459" s="118"/>
      <c r="E459" s="128"/>
      <c r="G459" s="129"/>
    </row>
    <row r="460" spans="4:7" s="96" customFormat="1" ht="14.25">
      <c r="D460" s="118"/>
      <c r="E460" s="128"/>
      <c r="G460" s="129"/>
    </row>
    <row r="461" spans="4:7" s="96" customFormat="1" ht="14.25">
      <c r="D461" s="118"/>
      <c r="E461" s="128"/>
      <c r="G461" s="129"/>
    </row>
    <row r="462" spans="4:7" s="96" customFormat="1" ht="14.25">
      <c r="D462" s="118"/>
      <c r="E462" s="128"/>
      <c r="G462" s="129"/>
    </row>
    <row r="463" spans="4:7" s="96" customFormat="1" ht="14.25">
      <c r="D463" s="118"/>
      <c r="E463" s="128"/>
      <c r="G463" s="129"/>
    </row>
    <row r="464" spans="4:7" s="96" customFormat="1" ht="14.25">
      <c r="D464" s="118"/>
      <c r="E464" s="128"/>
      <c r="G464" s="129"/>
    </row>
    <row r="465" spans="4:7" s="96" customFormat="1" ht="14.25">
      <c r="D465" s="118"/>
      <c r="E465" s="128"/>
      <c r="G465" s="129"/>
    </row>
    <row r="466" spans="4:7" s="96" customFormat="1" ht="14.25">
      <c r="D466" s="118"/>
      <c r="E466" s="128"/>
      <c r="G466" s="129"/>
    </row>
    <row r="467" spans="4:7" s="96" customFormat="1" ht="14.25">
      <c r="D467" s="118"/>
      <c r="E467" s="128"/>
      <c r="G467" s="129"/>
    </row>
    <row r="468" spans="4:7" s="96" customFormat="1" ht="14.25">
      <c r="D468" s="118"/>
      <c r="E468" s="128"/>
      <c r="G468" s="129"/>
    </row>
    <row r="469" spans="4:7" s="96" customFormat="1" ht="14.25">
      <c r="D469" s="118"/>
      <c r="E469" s="128"/>
      <c r="G469" s="129"/>
    </row>
    <row r="470" spans="4:7" s="96" customFormat="1" ht="14.25">
      <c r="D470" s="118"/>
      <c r="E470" s="128"/>
      <c r="G470" s="129"/>
    </row>
    <row r="471" spans="4:7" s="96" customFormat="1" ht="14.25">
      <c r="D471" s="118"/>
      <c r="E471" s="128"/>
      <c r="G471" s="129"/>
    </row>
    <row r="472" spans="4:7" s="96" customFormat="1" ht="14.25">
      <c r="D472" s="118"/>
      <c r="E472" s="128"/>
      <c r="G472" s="129"/>
    </row>
    <row r="473" spans="4:7" s="96" customFormat="1" ht="14.25">
      <c r="D473" s="118"/>
      <c r="E473" s="128"/>
      <c r="G473" s="129"/>
    </row>
    <row r="474" spans="4:7" s="96" customFormat="1" ht="14.25">
      <c r="D474" s="118"/>
      <c r="E474" s="128"/>
      <c r="G474" s="129"/>
    </row>
    <row r="475" spans="4:7" s="96" customFormat="1" ht="14.25">
      <c r="D475" s="118"/>
      <c r="E475" s="128"/>
      <c r="G475" s="129"/>
    </row>
    <row r="476" spans="4:7" s="96" customFormat="1" ht="14.25">
      <c r="D476" s="118"/>
      <c r="E476" s="128"/>
      <c r="G476" s="129"/>
    </row>
    <row r="477" spans="4:7" s="96" customFormat="1" ht="14.25">
      <c r="D477" s="118"/>
      <c r="E477" s="128"/>
      <c r="G477" s="129"/>
    </row>
    <row r="478" spans="4:7" s="96" customFormat="1" ht="14.25">
      <c r="D478" s="118"/>
      <c r="E478" s="128"/>
      <c r="G478" s="129"/>
    </row>
    <row r="479" spans="4:7" s="96" customFormat="1" ht="14.25">
      <c r="D479" s="118"/>
      <c r="E479" s="128"/>
      <c r="G479" s="129"/>
    </row>
    <row r="480" spans="4:7" s="96" customFormat="1" ht="14.25">
      <c r="D480" s="118"/>
      <c r="E480" s="128"/>
      <c r="G480" s="129"/>
    </row>
    <row r="481" spans="4:7" s="96" customFormat="1" ht="14.25">
      <c r="D481" s="118"/>
      <c r="E481" s="128"/>
      <c r="G481" s="129"/>
    </row>
    <row r="482" spans="4:7" s="96" customFormat="1" ht="14.25">
      <c r="D482" s="118"/>
      <c r="E482" s="128"/>
      <c r="G482" s="129"/>
    </row>
    <row r="483" spans="4:7" s="96" customFormat="1" ht="14.25">
      <c r="D483" s="118"/>
      <c r="E483" s="128"/>
      <c r="G483" s="129"/>
    </row>
    <row r="484" spans="4:7" s="96" customFormat="1" ht="14.25">
      <c r="D484" s="118"/>
      <c r="E484" s="128"/>
      <c r="G484" s="129"/>
    </row>
    <row r="485" spans="4:7" s="96" customFormat="1" ht="14.25">
      <c r="D485" s="118"/>
      <c r="E485" s="128"/>
      <c r="G485" s="129"/>
    </row>
    <row r="486" spans="4:7" s="96" customFormat="1" ht="14.25">
      <c r="D486" s="118"/>
      <c r="E486" s="128"/>
      <c r="G486" s="129"/>
    </row>
    <row r="487" spans="4:7" s="96" customFormat="1" ht="14.25">
      <c r="D487" s="118"/>
      <c r="E487" s="128"/>
      <c r="G487" s="129"/>
    </row>
    <row r="488" spans="4:7" s="96" customFormat="1" ht="14.25">
      <c r="D488" s="118"/>
      <c r="E488" s="128"/>
      <c r="G488" s="129"/>
    </row>
    <row r="489" spans="4:7" s="96" customFormat="1" ht="14.25">
      <c r="D489" s="118"/>
      <c r="E489" s="128"/>
      <c r="G489" s="129"/>
    </row>
    <row r="490" spans="4:7" s="96" customFormat="1" ht="14.25">
      <c r="D490" s="118"/>
      <c r="E490" s="128"/>
      <c r="G490" s="129"/>
    </row>
    <row r="491" spans="4:7" s="96" customFormat="1" ht="14.25">
      <c r="D491" s="118"/>
      <c r="E491" s="128"/>
      <c r="G491" s="129"/>
    </row>
    <row r="492" spans="4:7" s="96" customFormat="1" ht="14.25">
      <c r="D492" s="118"/>
      <c r="E492" s="128"/>
      <c r="G492" s="129"/>
    </row>
    <row r="493" spans="4:7" s="96" customFormat="1" ht="14.25">
      <c r="D493" s="118"/>
      <c r="E493" s="128"/>
      <c r="G493" s="129"/>
    </row>
    <row r="494" spans="4:7" s="96" customFormat="1" ht="14.25">
      <c r="D494" s="118"/>
      <c r="E494" s="128"/>
      <c r="G494" s="129"/>
    </row>
    <row r="495" spans="4:7" s="96" customFormat="1" ht="14.25">
      <c r="D495" s="118"/>
      <c r="E495" s="128"/>
      <c r="G495" s="129"/>
    </row>
    <row r="496" spans="4:7" s="96" customFormat="1" ht="14.25">
      <c r="D496" s="118"/>
      <c r="E496" s="128"/>
      <c r="G496" s="129"/>
    </row>
    <row r="497" spans="4:7" s="96" customFormat="1" ht="14.25">
      <c r="D497" s="118"/>
      <c r="E497" s="128"/>
      <c r="G497" s="129"/>
    </row>
    <row r="498" spans="4:7" s="96" customFormat="1" ht="14.25">
      <c r="D498" s="118"/>
      <c r="E498" s="128"/>
      <c r="G498" s="129"/>
    </row>
    <row r="499" spans="4:7" s="96" customFormat="1" ht="14.25">
      <c r="D499" s="118"/>
      <c r="E499" s="128"/>
      <c r="G499" s="129"/>
    </row>
    <row r="500" spans="4:7" s="96" customFormat="1" ht="14.25">
      <c r="D500" s="118"/>
      <c r="E500" s="128"/>
      <c r="G500" s="129"/>
    </row>
    <row r="501" spans="4:7" s="96" customFormat="1" ht="14.25">
      <c r="D501" s="118"/>
      <c r="E501" s="128"/>
      <c r="G501" s="129"/>
    </row>
    <row r="502" spans="4:7" s="96" customFormat="1" ht="14.25">
      <c r="D502" s="118"/>
      <c r="E502" s="128"/>
      <c r="G502" s="129"/>
    </row>
    <row r="503" spans="4:7" s="96" customFormat="1" ht="14.25">
      <c r="D503" s="118"/>
      <c r="E503" s="128"/>
      <c r="G503" s="129"/>
    </row>
    <row r="504" spans="4:7" s="96" customFormat="1" ht="14.25">
      <c r="D504" s="118"/>
      <c r="E504" s="128"/>
      <c r="G504" s="129"/>
    </row>
    <row r="505" spans="4:7" s="96" customFormat="1" ht="14.25">
      <c r="D505" s="118"/>
      <c r="E505" s="128"/>
      <c r="G505" s="129"/>
    </row>
    <row r="506" spans="4:7" s="96" customFormat="1" ht="14.25">
      <c r="D506" s="118"/>
      <c r="E506" s="128"/>
      <c r="G506" s="129"/>
    </row>
    <row r="507" spans="4:7" s="96" customFormat="1" ht="14.25">
      <c r="D507" s="118"/>
      <c r="E507" s="128"/>
      <c r="G507" s="129"/>
    </row>
    <row r="508" spans="4:7" s="96" customFormat="1" ht="14.25">
      <c r="D508" s="118"/>
      <c r="E508" s="128"/>
      <c r="G508" s="129"/>
    </row>
    <row r="509" spans="4:7" s="96" customFormat="1" ht="14.25">
      <c r="D509" s="118"/>
      <c r="E509" s="128"/>
      <c r="G509" s="129"/>
    </row>
    <row r="510" spans="4:7" s="96" customFormat="1" ht="14.25">
      <c r="D510" s="118"/>
      <c r="E510" s="128"/>
      <c r="G510" s="129"/>
    </row>
    <row r="511" spans="4:7" s="96" customFormat="1" ht="14.25">
      <c r="D511" s="118"/>
      <c r="E511" s="128"/>
      <c r="G511" s="129"/>
    </row>
    <row r="512" spans="4:7" s="96" customFormat="1" ht="14.25">
      <c r="D512" s="118"/>
      <c r="E512" s="128"/>
      <c r="G512" s="129"/>
    </row>
    <row r="513" spans="4:7" s="96" customFormat="1" ht="14.25">
      <c r="D513" s="118"/>
      <c r="E513" s="128"/>
      <c r="G513" s="129"/>
    </row>
    <row r="514" spans="4:7" s="96" customFormat="1" ht="14.25">
      <c r="D514" s="118"/>
      <c r="E514" s="128"/>
      <c r="G514" s="129"/>
    </row>
    <row r="515" spans="4:7" s="96" customFormat="1" ht="14.25">
      <c r="D515" s="118"/>
      <c r="E515" s="128"/>
      <c r="G515" s="129"/>
    </row>
    <row r="516" spans="4:7" s="96" customFormat="1" ht="14.25">
      <c r="D516" s="118"/>
      <c r="E516" s="128"/>
      <c r="G516" s="129"/>
    </row>
    <row r="517" spans="4:7" s="96" customFormat="1" ht="14.25">
      <c r="D517" s="118"/>
      <c r="E517" s="128"/>
      <c r="G517" s="129"/>
    </row>
    <row r="518" spans="4:7" s="96" customFormat="1" ht="14.25">
      <c r="D518" s="118"/>
      <c r="E518" s="128"/>
      <c r="G518" s="129"/>
    </row>
    <row r="519" spans="4:7" s="96" customFormat="1" ht="14.25">
      <c r="D519" s="118"/>
      <c r="E519" s="128"/>
      <c r="G519" s="129"/>
    </row>
    <row r="520" spans="4:7" s="96" customFormat="1" ht="14.25">
      <c r="D520" s="118"/>
      <c r="E520" s="128"/>
      <c r="G520" s="129"/>
    </row>
    <row r="521" spans="4:7" s="96" customFormat="1" ht="14.25">
      <c r="D521" s="118"/>
      <c r="E521" s="128"/>
      <c r="G521" s="129"/>
    </row>
    <row r="522" spans="4:7" s="96" customFormat="1" ht="14.25">
      <c r="D522" s="118"/>
      <c r="E522" s="128"/>
      <c r="G522" s="129"/>
    </row>
    <row r="523" spans="4:7" s="96" customFormat="1" ht="14.25">
      <c r="D523" s="118"/>
      <c r="E523" s="128"/>
      <c r="G523" s="129"/>
    </row>
    <row r="524" spans="4:7" s="96" customFormat="1" ht="14.25">
      <c r="D524" s="118"/>
      <c r="E524" s="128"/>
      <c r="G524" s="129"/>
    </row>
    <row r="525" spans="4:7" s="96" customFormat="1" ht="14.25">
      <c r="D525" s="118"/>
      <c r="E525" s="128"/>
      <c r="G525" s="129"/>
    </row>
    <row r="526" spans="4:7" s="96" customFormat="1" ht="14.25">
      <c r="D526" s="118"/>
      <c r="E526" s="128"/>
      <c r="G526" s="129"/>
    </row>
    <row r="527" spans="4:7" s="96" customFormat="1" ht="14.25">
      <c r="D527" s="118"/>
      <c r="E527" s="128"/>
      <c r="G527" s="129"/>
    </row>
    <row r="528" spans="4:7" s="96" customFormat="1" ht="14.25">
      <c r="D528" s="118"/>
      <c r="E528" s="128"/>
      <c r="G528" s="129"/>
    </row>
    <row r="529" spans="4:7" s="96" customFormat="1" ht="14.25">
      <c r="D529" s="118"/>
      <c r="E529" s="128"/>
      <c r="G529" s="129"/>
    </row>
    <row r="530" spans="4:7" s="96" customFormat="1" ht="14.25">
      <c r="D530" s="118"/>
      <c r="E530" s="128"/>
      <c r="G530" s="129"/>
    </row>
    <row r="531" spans="4:7" s="96" customFormat="1" ht="14.25">
      <c r="D531" s="118"/>
      <c r="E531" s="128"/>
      <c r="G531" s="129"/>
    </row>
    <row r="532" spans="4:7" s="96" customFormat="1" ht="14.25">
      <c r="D532" s="118"/>
      <c r="E532" s="128"/>
      <c r="G532" s="129"/>
    </row>
    <row r="533" spans="4:7" s="96" customFormat="1" ht="14.25">
      <c r="D533" s="118"/>
      <c r="E533" s="128"/>
      <c r="G533" s="129"/>
    </row>
    <row r="534" spans="4:7" s="96" customFormat="1" ht="14.25">
      <c r="D534" s="118"/>
      <c r="E534" s="128"/>
      <c r="G534" s="129"/>
    </row>
    <row r="535" spans="4:7" s="96" customFormat="1" ht="14.25">
      <c r="D535" s="118"/>
      <c r="E535" s="128"/>
      <c r="G535" s="129"/>
    </row>
    <row r="536" spans="4:7" s="96" customFormat="1" ht="14.25">
      <c r="D536" s="118"/>
      <c r="E536" s="128"/>
      <c r="G536" s="129"/>
    </row>
    <row r="537" spans="4:7" s="96" customFormat="1" ht="14.25">
      <c r="D537" s="118"/>
      <c r="E537" s="128"/>
      <c r="G537" s="129"/>
    </row>
    <row r="538" spans="4:7" s="96" customFormat="1" ht="14.25">
      <c r="D538" s="118"/>
      <c r="E538" s="128"/>
      <c r="G538" s="129"/>
    </row>
    <row r="539" spans="4:7" s="96" customFormat="1" ht="14.25">
      <c r="D539" s="118"/>
      <c r="E539" s="128"/>
      <c r="G539" s="129"/>
    </row>
    <row r="540" spans="4:7" s="96" customFormat="1" ht="14.25">
      <c r="D540" s="118"/>
      <c r="E540" s="128"/>
      <c r="G540" s="129"/>
    </row>
    <row r="541" spans="4:7" s="96" customFormat="1" ht="14.25">
      <c r="D541" s="118"/>
      <c r="E541" s="128"/>
      <c r="G541" s="129"/>
    </row>
    <row r="542" spans="4:7" s="96" customFormat="1" ht="14.25">
      <c r="D542" s="118"/>
      <c r="E542" s="128"/>
      <c r="G542" s="129"/>
    </row>
    <row r="543" spans="4:7" s="96" customFormat="1" ht="14.25">
      <c r="D543" s="118"/>
      <c r="E543" s="128"/>
      <c r="G543" s="129"/>
    </row>
    <row r="544" spans="4:7" s="96" customFormat="1" ht="14.25">
      <c r="D544" s="118"/>
      <c r="E544" s="128"/>
      <c r="G544" s="129"/>
    </row>
    <row r="545" spans="4:7" s="96" customFormat="1" ht="14.25">
      <c r="D545" s="118"/>
      <c r="E545" s="128"/>
      <c r="G545" s="129"/>
    </row>
    <row r="546" spans="4:7" s="96" customFormat="1" ht="14.25">
      <c r="D546" s="118"/>
      <c r="E546" s="128"/>
      <c r="G546" s="129"/>
    </row>
    <row r="547" spans="4:7" s="96" customFormat="1" ht="14.25">
      <c r="D547" s="118"/>
      <c r="E547" s="128"/>
      <c r="G547" s="129"/>
    </row>
    <row r="548" spans="4:7" s="96" customFormat="1" ht="14.25">
      <c r="D548" s="118"/>
      <c r="E548" s="128"/>
      <c r="G548" s="129"/>
    </row>
    <row r="549" spans="4:7" s="96" customFormat="1" ht="14.25">
      <c r="D549" s="118"/>
      <c r="E549" s="128"/>
      <c r="G549" s="129"/>
    </row>
    <row r="550" spans="4:7" s="96" customFormat="1" ht="14.25">
      <c r="D550" s="118"/>
      <c r="E550" s="128"/>
      <c r="G550" s="129"/>
    </row>
    <row r="551" spans="4:7" s="96" customFormat="1" ht="14.25">
      <c r="D551" s="118"/>
      <c r="E551" s="128"/>
      <c r="G551" s="129"/>
    </row>
    <row r="552" spans="4:7" s="96" customFormat="1" ht="14.25">
      <c r="D552" s="118"/>
      <c r="E552" s="128"/>
      <c r="G552" s="129"/>
    </row>
    <row r="553" spans="4:7" s="96" customFormat="1" ht="14.25">
      <c r="D553" s="118"/>
      <c r="E553" s="128"/>
      <c r="G553" s="129"/>
    </row>
    <row r="554" spans="4:7" s="96" customFormat="1" ht="14.25">
      <c r="D554" s="118"/>
      <c r="E554" s="128"/>
      <c r="G554" s="129"/>
    </row>
    <row r="555" spans="4:7" s="96" customFormat="1" ht="14.25">
      <c r="D555" s="118"/>
      <c r="E555" s="128"/>
      <c r="G555" s="129"/>
    </row>
    <row r="556" spans="4:7" s="96" customFormat="1" ht="14.25">
      <c r="D556" s="118"/>
      <c r="E556" s="128"/>
      <c r="G556" s="129"/>
    </row>
    <row r="557" spans="4:7" s="96" customFormat="1" ht="14.25">
      <c r="D557" s="118"/>
      <c r="E557" s="128"/>
      <c r="G557" s="129"/>
    </row>
    <row r="558" spans="4:7" s="96" customFormat="1" ht="14.25">
      <c r="D558" s="118"/>
      <c r="E558" s="128"/>
      <c r="G558" s="129"/>
    </row>
    <row r="559" spans="4:7" s="96" customFormat="1" ht="14.25">
      <c r="D559" s="118"/>
      <c r="E559" s="128"/>
      <c r="G559" s="129"/>
    </row>
    <row r="560" spans="4:7" s="96" customFormat="1" ht="14.25">
      <c r="D560" s="118"/>
      <c r="E560" s="128"/>
      <c r="G560" s="129"/>
    </row>
    <row r="561" spans="4:7" s="96" customFormat="1" ht="14.25">
      <c r="D561" s="118"/>
      <c r="E561" s="128"/>
      <c r="G561" s="129"/>
    </row>
    <row r="562" spans="4:7" s="96" customFormat="1" ht="14.25">
      <c r="D562" s="118"/>
      <c r="E562" s="128"/>
      <c r="G562" s="129"/>
    </row>
    <row r="563" spans="4:7" s="96" customFormat="1" ht="14.25">
      <c r="D563" s="118"/>
      <c r="E563" s="128"/>
      <c r="G563" s="129"/>
    </row>
    <row r="564" spans="4:7" s="96" customFormat="1" ht="14.25">
      <c r="D564" s="118"/>
      <c r="E564" s="128"/>
      <c r="G564" s="129"/>
    </row>
    <row r="565" spans="4:7" s="96" customFormat="1" ht="14.25">
      <c r="D565" s="118"/>
      <c r="E565" s="128"/>
      <c r="G565" s="129"/>
    </row>
    <row r="566" spans="4:7" s="96" customFormat="1" ht="14.25">
      <c r="D566" s="118"/>
      <c r="E566" s="128"/>
      <c r="G566" s="129"/>
    </row>
    <row r="567" spans="4:7" s="96" customFormat="1" ht="14.25">
      <c r="D567" s="118"/>
      <c r="E567" s="128"/>
      <c r="G567" s="129"/>
    </row>
    <row r="568" spans="4:7" s="96" customFormat="1" ht="14.25">
      <c r="D568" s="118"/>
      <c r="E568" s="128"/>
      <c r="G568" s="129"/>
    </row>
    <row r="569" spans="4:7" s="96" customFormat="1" ht="14.25">
      <c r="D569" s="118"/>
      <c r="E569" s="128"/>
      <c r="G569" s="129"/>
    </row>
    <row r="570" spans="4:7" s="96" customFormat="1" ht="14.25">
      <c r="D570" s="118"/>
      <c r="E570" s="128"/>
      <c r="G570" s="129"/>
    </row>
    <row r="571" spans="4:7" s="96" customFormat="1" ht="14.25">
      <c r="D571" s="118"/>
      <c r="E571" s="128"/>
      <c r="G571" s="129"/>
    </row>
    <row r="572" spans="4:7" s="96" customFormat="1" ht="14.25">
      <c r="D572" s="118"/>
      <c r="E572" s="128"/>
      <c r="G572" s="129"/>
    </row>
    <row r="573" spans="4:7" s="96" customFormat="1" ht="14.25">
      <c r="D573" s="118"/>
      <c r="E573" s="128"/>
      <c r="G573" s="129"/>
    </row>
    <row r="574" spans="4:7" s="96" customFormat="1" ht="14.25">
      <c r="D574" s="118"/>
      <c r="E574" s="128"/>
      <c r="G574" s="129"/>
    </row>
    <row r="575" spans="4:7" s="96" customFormat="1" ht="14.25">
      <c r="D575" s="118"/>
      <c r="E575" s="128"/>
      <c r="G575" s="129"/>
    </row>
    <row r="576" spans="4:7" s="96" customFormat="1" ht="14.25">
      <c r="D576" s="118"/>
      <c r="E576" s="128"/>
      <c r="G576" s="129"/>
    </row>
    <row r="577" spans="4:7" s="96" customFormat="1" ht="14.25">
      <c r="D577" s="118"/>
      <c r="E577" s="128"/>
      <c r="G577" s="129"/>
    </row>
    <row r="578" spans="4:7" s="96" customFormat="1" ht="14.25">
      <c r="D578" s="118"/>
      <c r="E578" s="128"/>
      <c r="G578" s="129"/>
    </row>
    <row r="579" spans="4:7" s="96" customFormat="1" ht="14.25">
      <c r="D579" s="118"/>
      <c r="E579" s="128"/>
      <c r="G579" s="129"/>
    </row>
    <row r="580" spans="4:7" s="96" customFormat="1" ht="14.25">
      <c r="D580" s="118"/>
      <c r="E580" s="128"/>
      <c r="G580" s="129"/>
    </row>
    <row r="581" spans="4:7" s="96" customFormat="1" ht="14.25">
      <c r="D581" s="118"/>
      <c r="E581" s="128"/>
      <c r="G581" s="129"/>
    </row>
    <row r="582" spans="4:7" s="96" customFormat="1" ht="14.25">
      <c r="D582" s="118"/>
      <c r="E582" s="128"/>
      <c r="G582" s="129"/>
    </row>
    <row r="583" spans="4:7" s="96" customFormat="1" ht="14.25">
      <c r="D583" s="118"/>
      <c r="E583" s="128"/>
      <c r="G583" s="129"/>
    </row>
    <row r="584" spans="4:7" s="96" customFormat="1" ht="14.25">
      <c r="D584" s="118"/>
      <c r="E584" s="128"/>
      <c r="G584" s="129"/>
    </row>
    <row r="585" spans="4:7" s="96" customFormat="1" ht="14.25">
      <c r="D585" s="118"/>
      <c r="E585" s="128"/>
      <c r="G585" s="129"/>
    </row>
    <row r="586" spans="4:7" s="96" customFormat="1" ht="14.25">
      <c r="D586" s="118"/>
      <c r="E586" s="128"/>
      <c r="G586" s="129"/>
    </row>
    <row r="587" spans="4:7" s="96" customFormat="1" ht="14.25">
      <c r="D587" s="118"/>
      <c r="E587" s="128"/>
      <c r="G587" s="129"/>
    </row>
    <row r="588" spans="4:7" s="96" customFormat="1" ht="14.25">
      <c r="D588" s="118"/>
      <c r="E588" s="128"/>
      <c r="G588" s="129"/>
    </row>
    <row r="589" spans="4:7" s="96" customFormat="1" ht="14.25">
      <c r="D589" s="118"/>
      <c r="E589" s="128"/>
      <c r="G589" s="129"/>
    </row>
    <row r="590" spans="4:7" s="96" customFormat="1" ht="14.25">
      <c r="D590" s="118"/>
      <c r="E590" s="128"/>
      <c r="G590" s="129"/>
    </row>
    <row r="591" spans="4:7" s="96" customFormat="1" ht="14.25">
      <c r="D591" s="118"/>
      <c r="E591" s="128"/>
      <c r="G591" s="129"/>
    </row>
    <row r="592" spans="4:7" s="96" customFormat="1" ht="14.25">
      <c r="D592" s="118"/>
      <c r="E592" s="128"/>
      <c r="G592" s="129"/>
    </row>
    <row r="593" spans="4:7" s="96" customFormat="1" ht="14.25">
      <c r="D593" s="118"/>
      <c r="E593" s="128"/>
      <c r="G593" s="129"/>
    </row>
    <row r="594" spans="4:7" s="96" customFormat="1" ht="14.25">
      <c r="D594" s="118"/>
      <c r="E594" s="128"/>
      <c r="G594" s="129"/>
    </row>
    <row r="595" spans="4:7" s="96" customFormat="1" ht="14.25">
      <c r="D595" s="118"/>
      <c r="E595" s="128"/>
      <c r="G595" s="129"/>
    </row>
    <row r="596" spans="4:7" s="96" customFormat="1" ht="14.25">
      <c r="D596" s="118"/>
      <c r="E596" s="128"/>
      <c r="G596" s="129"/>
    </row>
    <row r="597" spans="4:7" s="96" customFormat="1" ht="14.25">
      <c r="D597" s="118"/>
      <c r="E597" s="128"/>
      <c r="G597" s="129"/>
    </row>
    <row r="598" spans="4:7" s="96" customFormat="1" ht="14.25">
      <c r="D598" s="118"/>
      <c r="E598" s="128"/>
      <c r="G598" s="129"/>
    </row>
    <row r="599" spans="4:7" s="96" customFormat="1" ht="14.25">
      <c r="D599" s="118"/>
      <c r="E599" s="128"/>
      <c r="G599" s="129"/>
    </row>
    <row r="600" spans="4:7" s="96" customFormat="1" ht="14.25">
      <c r="D600" s="118"/>
      <c r="E600" s="128"/>
      <c r="G600" s="129"/>
    </row>
    <row r="601" spans="4:7" s="96" customFormat="1" ht="14.25">
      <c r="D601" s="118"/>
      <c r="E601" s="128"/>
      <c r="G601" s="129"/>
    </row>
    <row r="602" spans="4:7" s="96" customFormat="1" ht="14.25">
      <c r="D602" s="118"/>
      <c r="E602" s="128"/>
      <c r="G602" s="129"/>
    </row>
    <row r="603" spans="4:7" s="96" customFormat="1" ht="14.25">
      <c r="D603" s="118"/>
      <c r="E603" s="128"/>
      <c r="G603" s="129"/>
    </row>
    <row r="604" spans="4:7" s="96" customFormat="1" ht="14.25">
      <c r="D604" s="118"/>
      <c r="E604" s="128"/>
      <c r="G604" s="129"/>
    </row>
    <row r="605" spans="4:7" s="96" customFormat="1" ht="14.25">
      <c r="D605" s="118"/>
      <c r="E605" s="128"/>
      <c r="G605" s="129"/>
    </row>
    <row r="606" spans="4:7" s="96" customFormat="1" ht="14.25">
      <c r="D606" s="118"/>
      <c r="E606" s="128"/>
      <c r="G606" s="129"/>
    </row>
    <row r="607" spans="4:7" s="96" customFormat="1" ht="14.25">
      <c r="D607" s="118"/>
      <c r="E607" s="128"/>
      <c r="G607" s="129"/>
    </row>
    <row r="608" spans="4:7" s="96" customFormat="1" ht="14.25">
      <c r="D608" s="118"/>
      <c r="E608" s="128"/>
      <c r="G608" s="129"/>
    </row>
    <row r="609" spans="4:7" s="96" customFormat="1" ht="14.25">
      <c r="D609" s="118"/>
      <c r="E609" s="128"/>
      <c r="G609" s="129"/>
    </row>
    <row r="610" spans="4:7" s="96" customFormat="1" ht="14.25">
      <c r="D610" s="118"/>
      <c r="E610" s="128"/>
      <c r="G610" s="129"/>
    </row>
    <row r="611" spans="4:7" s="96" customFormat="1" ht="14.25">
      <c r="D611" s="118"/>
      <c r="E611" s="128"/>
      <c r="G611" s="129"/>
    </row>
    <row r="612" spans="4:7" s="96" customFormat="1" ht="14.25">
      <c r="D612" s="118"/>
      <c r="E612" s="128"/>
      <c r="G612" s="129"/>
    </row>
    <row r="613" spans="4:7" s="96" customFormat="1" ht="14.25">
      <c r="D613" s="118"/>
      <c r="E613" s="128"/>
      <c r="G613" s="129"/>
    </row>
    <row r="614" spans="4:7" s="96" customFormat="1" ht="14.25">
      <c r="D614" s="118"/>
      <c r="E614" s="128"/>
      <c r="G614" s="129"/>
    </row>
    <row r="615" spans="4:7" s="96" customFormat="1" ht="14.25">
      <c r="D615" s="118"/>
      <c r="E615" s="128"/>
      <c r="G615" s="129"/>
    </row>
    <row r="616" spans="4:7" s="96" customFormat="1" ht="14.25">
      <c r="D616" s="118"/>
      <c r="E616" s="128"/>
      <c r="G616" s="129"/>
    </row>
    <row r="617" spans="4:7" s="96" customFormat="1" ht="14.25">
      <c r="D617" s="118"/>
      <c r="E617" s="128"/>
      <c r="G617" s="129"/>
    </row>
    <row r="618" spans="4:7" s="96" customFormat="1" ht="14.25">
      <c r="D618" s="118"/>
      <c r="E618" s="128"/>
      <c r="G618" s="129"/>
    </row>
    <row r="619" spans="4:7" s="96" customFormat="1" ht="14.25">
      <c r="D619" s="118"/>
      <c r="E619" s="128"/>
      <c r="G619" s="129"/>
    </row>
    <row r="620" spans="4:7" s="96" customFormat="1" ht="14.25">
      <c r="D620" s="118"/>
      <c r="E620" s="128"/>
      <c r="G620" s="129"/>
    </row>
    <row r="621" spans="4:7" s="96" customFormat="1" ht="14.25">
      <c r="D621" s="118"/>
      <c r="E621" s="128"/>
      <c r="G621" s="129"/>
    </row>
    <row r="622" spans="4:7" s="96" customFormat="1" ht="14.25">
      <c r="D622" s="118"/>
      <c r="E622" s="128"/>
      <c r="G622" s="129"/>
    </row>
    <row r="623" spans="4:7" s="96" customFormat="1" ht="14.25">
      <c r="D623" s="118"/>
      <c r="E623" s="128"/>
      <c r="G623" s="129"/>
    </row>
    <row r="624" spans="4:7" s="96" customFormat="1" ht="14.25">
      <c r="D624" s="118"/>
      <c r="E624" s="128"/>
      <c r="G624" s="129"/>
    </row>
    <row r="625" spans="4:7" s="96" customFormat="1" ht="14.25">
      <c r="D625" s="118"/>
      <c r="E625" s="128"/>
      <c r="G625" s="129"/>
    </row>
    <row r="626" spans="4:7" s="96" customFormat="1" ht="14.25">
      <c r="D626" s="118"/>
      <c r="E626" s="128"/>
      <c r="G626" s="129"/>
    </row>
    <row r="627" spans="4:7" s="96" customFormat="1" ht="14.25">
      <c r="D627" s="118"/>
      <c r="E627" s="128"/>
      <c r="G627" s="129"/>
    </row>
    <row r="628" spans="4:7" s="96" customFormat="1" ht="14.25">
      <c r="D628" s="118"/>
      <c r="E628" s="128"/>
      <c r="G628" s="129"/>
    </row>
    <row r="629" spans="4:7" s="96" customFormat="1" ht="14.25">
      <c r="D629" s="118"/>
      <c r="E629" s="128"/>
      <c r="G629" s="129"/>
    </row>
    <row r="630" spans="4:7" s="96" customFormat="1" ht="14.25">
      <c r="D630" s="118"/>
      <c r="E630" s="128"/>
      <c r="G630" s="129"/>
    </row>
    <row r="631" spans="4:7" s="96" customFormat="1" ht="14.25">
      <c r="D631" s="118"/>
      <c r="E631" s="128"/>
      <c r="G631" s="129"/>
    </row>
    <row r="632" spans="4:7" s="96" customFormat="1" ht="14.25">
      <c r="D632" s="118"/>
      <c r="E632" s="128"/>
      <c r="G632" s="129"/>
    </row>
    <row r="633" spans="4:7" s="96" customFormat="1" ht="14.25">
      <c r="D633" s="118"/>
      <c r="E633" s="128"/>
      <c r="G633" s="129"/>
    </row>
    <row r="634" spans="4:7" s="96" customFormat="1" ht="14.25">
      <c r="D634" s="118"/>
      <c r="E634" s="128"/>
      <c r="G634" s="129"/>
    </row>
    <row r="635" spans="4:7" s="96" customFormat="1" ht="14.25">
      <c r="D635" s="118"/>
      <c r="E635" s="128"/>
      <c r="G635" s="129"/>
    </row>
    <row r="636" spans="4:7" s="96" customFormat="1" ht="14.25">
      <c r="D636" s="118"/>
      <c r="E636" s="128"/>
      <c r="G636" s="129"/>
    </row>
    <row r="637" spans="4:7" s="96" customFormat="1" ht="14.25">
      <c r="D637" s="118"/>
      <c r="E637" s="128"/>
      <c r="G637" s="129"/>
    </row>
    <row r="638" spans="4:7" s="96" customFormat="1" ht="14.25">
      <c r="D638" s="118"/>
      <c r="E638" s="128"/>
      <c r="G638" s="129"/>
    </row>
    <row r="639" spans="4:7" s="96" customFormat="1" ht="14.25">
      <c r="D639" s="118"/>
      <c r="E639" s="128"/>
      <c r="G639" s="129"/>
    </row>
    <row r="640" spans="4:7" s="96" customFormat="1" ht="14.25">
      <c r="D640" s="118"/>
      <c r="E640" s="128"/>
      <c r="G640" s="129"/>
    </row>
    <row r="641" spans="4:7" s="96" customFormat="1" ht="14.25">
      <c r="D641" s="118"/>
      <c r="E641" s="128"/>
      <c r="G641" s="129"/>
    </row>
    <row r="642" spans="4:7" s="96" customFormat="1" ht="14.25">
      <c r="D642" s="118"/>
      <c r="E642" s="128"/>
      <c r="G642" s="129"/>
    </row>
    <row r="643" spans="4:7" s="96" customFormat="1" ht="14.25">
      <c r="D643" s="118"/>
      <c r="E643" s="128"/>
      <c r="G643" s="129"/>
    </row>
    <row r="644" spans="4:7" s="96" customFormat="1" ht="14.25">
      <c r="D644" s="118"/>
      <c r="E644" s="128"/>
      <c r="G644" s="129"/>
    </row>
    <row r="645" spans="4:7" s="96" customFormat="1" ht="14.25">
      <c r="D645" s="118"/>
      <c r="E645" s="128"/>
      <c r="G645" s="129"/>
    </row>
    <row r="646" spans="4:7" s="96" customFormat="1" ht="14.25">
      <c r="D646" s="118"/>
      <c r="E646" s="128"/>
      <c r="G646" s="129"/>
    </row>
    <row r="647" spans="4:7" s="96" customFormat="1" ht="14.25">
      <c r="D647" s="118"/>
      <c r="E647" s="128"/>
      <c r="G647" s="129"/>
    </row>
    <row r="648" spans="4:7" s="96" customFormat="1" ht="14.25">
      <c r="D648" s="118"/>
      <c r="E648" s="128"/>
      <c r="G648" s="129"/>
    </row>
    <row r="649" spans="4:7" s="96" customFormat="1" ht="14.25">
      <c r="D649" s="118"/>
      <c r="E649" s="128"/>
      <c r="G649" s="129"/>
    </row>
    <row r="650" spans="4:7" s="96" customFormat="1" ht="14.25">
      <c r="D650" s="118"/>
      <c r="E650" s="128"/>
      <c r="G650" s="129"/>
    </row>
    <row r="651" spans="4:7" s="96" customFormat="1" ht="14.25">
      <c r="D651" s="118"/>
      <c r="E651" s="128"/>
      <c r="G651" s="129"/>
    </row>
    <row r="652" spans="4:7" s="96" customFormat="1" ht="14.25">
      <c r="D652" s="118"/>
      <c r="E652" s="128"/>
      <c r="G652" s="129"/>
    </row>
    <row r="653" spans="4:7" s="96" customFormat="1" ht="14.25">
      <c r="D653" s="118"/>
      <c r="E653" s="128"/>
      <c r="G653" s="129"/>
    </row>
    <row r="654" spans="4:7" s="96" customFormat="1" ht="14.25">
      <c r="D654" s="118"/>
      <c r="E654" s="128"/>
      <c r="G654" s="129"/>
    </row>
    <row r="655" spans="4:7" s="96" customFormat="1" ht="14.25">
      <c r="D655" s="118"/>
      <c r="E655" s="128"/>
      <c r="G655" s="129"/>
    </row>
    <row r="656" spans="4:7" s="96" customFormat="1" ht="14.25">
      <c r="D656" s="118"/>
      <c r="E656" s="128"/>
      <c r="G656" s="129"/>
    </row>
    <row r="657" spans="4:7" s="96" customFormat="1" ht="14.25">
      <c r="D657" s="118"/>
      <c r="E657" s="128"/>
      <c r="G657" s="129"/>
    </row>
    <row r="658" spans="4:7" s="96" customFormat="1" ht="14.25">
      <c r="D658" s="118"/>
      <c r="E658" s="128"/>
      <c r="G658" s="129"/>
    </row>
    <row r="659" spans="4:7" s="96" customFormat="1" ht="14.25">
      <c r="D659" s="118"/>
      <c r="E659" s="128"/>
      <c r="G659" s="129"/>
    </row>
    <row r="660" spans="4:7" s="96" customFormat="1" ht="14.25">
      <c r="D660" s="118"/>
      <c r="E660" s="128"/>
      <c r="G660" s="129"/>
    </row>
    <row r="661" spans="4:7" s="96" customFormat="1" ht="14.25">
      <c r="D661" s="118"/>
      <c r="E661" s="128"/>
      <c r="G661" s="129"/>
    </row>
    <row r="662" spans="4:7" s="96" customFormat="1" ht="14.25">
      <c r="D662" s="118"/>
      <c r="E662" s="128"/>
      <c r="G662" s="129"/>
    </row>
    <row r="663" spans="4:7" s="96" customFormat="1" ht="14.25">
      <c r="D663" s="118"/>
      <c r="E663" s="128"/>
      <c r="G663" s="129"/>
    </row>
    <row r="664" spans="4:7" s="96" customFormat="1" ht="14.25">
      <c r="D664" s="118"/>
      <c r="E664" s="128"/>
      <c r="G664" s="129"/>
    </row>
    <row r="665" spans="4:7" s="96" customFormat="1" ht="14.25">
      <c r="D665" s="118"/>
      <c r="E665" s="128"/>
      <c r="G665" s="129"/>
    </row>
    <row r="666" spans="4:7" s="96" customFormat="1" ht="14.25">
      <c r="D666" s="118"/>
      <c r="E666" s="128"/>
      <c r="G666" s="129"/>
    </row>
    <row r="667" spans="4:7" s="96" customFormat="1" ht="14.25">
      <c r="D667" s="118"/>
      <c r="E667" s="128"/>
      <c r="G667" s="129"/>
    </row>
    <row r="668" spans="4:7" s="96" customFormat="1" ht="14.25">
      <c r="D668" s="118"/>
      <c r="E668" s="128"/>
      <c r="G668" s="129"/>
    </row>
    <row r="669" spans="4:7" s="96" customFormat="1" ht="14.25">
      <c r="D669" s="118"/>
      <c r="E669" s="128"/>
      <c r="G669" s="129"/>
    </row>
    <row r="670" spans="4:7" s="96" customFormat="1" ht="14.25">
      <c r="D670" s="118"/>
      <c r="E670" s="128"/>
      <c r="G670" s="129"/>
    </row>
    <row r="671" spans="4:7" s="96" customFormat="1" ht="14.25">
      <c r="D671" s="118"/>
      <c r="E671" s="128"/>
      <c r="G671" s="129"/>
    </row>
    <row r="672" spans="4:7" s="96" customFormat="1" ht="14.25">
      <c r="D672" s="118"/>
      <c r="E672" s="128"/>
      <c r="G672" s="129"/>
    </row>
    <row r="673" spans="4:7" s="96" customFormat="1" ht="14.25">
      <c r="D673" s="118"/>
      <c r="E673" s="128"/>
      <c r="G673" s="129"/>
    </row>
    <row r="674" spans="4:7" s="96" customFormat="1" ht="14.25">
      <c r="D674" s="118"/>
      <c r="E674" s="128"/>
      <c r="G674" s="129"/>
    </row>
    <row r="675" spans="4:7" s="96" customFormat="1" ht="14.25">
      <c r="D675" s="118"/>
      <c r="E675" s="128"/>
      <c r="G675" s="129"/>
    </row>
    <row r="676" spans="4:7" s="96" customFormat="1" ht="14.25">
      <c r="D676" s="118"/>
      <c r="E676" s="128"/>
      <c r="G676" s="129"/>
    </row>
    <row r="677" spans="4:7" s="96" customFormat="1" ht="14.25">
      <c r="D677" s="118"/>
      <c r="E677" s="128"/>
      <c r="G677" s="129"/>
    </row>
    <row r="678" spans="4:7" s="96" customFormat="1" ht="14.25">
      <c r="D678" s="118"/>
      <c r="E678" s="128"/>
      <c r="G678" s="129"/>
    </row>
    <row r="679" spans="4:7" s="96" customFormat="1" ht="14.25">
      <c r="D679" s="118"/>
      <c r="E679" s="128"/>
      <c r="G679" s="129"/>
    </row>
    <row r="680" spans="4:7" s="96" customFormat="1" ht="14.25">
      <c r="D680" s="118"/>
      <c r="E680" s="128"/>
      <c r="G680" s="129"/>
    </row>
    <row r="681" spans="4:7" s="96" customFormat="1" ht="14.25">
      <c r="D681" s="118"/>
      <c r="E681" s="128"/>
      <c r="G681" s="129"/>
    </row>
    <row r="682" spans="4:7" s="96" customFormat="1" ht="14.25">
      <c r="D682" s="118"/>
      <c r="E682" s="128"/>
      <c r="G682" s="129"/>
    </row>
    <row r="683" spans="4:7" s="96" customFormat="1" ht="14.25">
      <c r="D683" s="118"/>
      <c r="E683" s="128"/>
      <c r="G683" s="129"/>
    </row>
    <row r="684" spans="4:7" s="96" customFormat="1" ht="14.25">
      <c r="D684" s="118"/>
      <c r="E684" s="128"/>
      <c r="G684" s="129"/>
    </row>
    <row r="685" spans="4:7" s="96" customFormat="1" ht="14.25">
      <c r="D685" s="118"/>
      <c r="E685" s="128"/>
      <c r="G685" s="129"/>
    </row>
    <row r="686" spans="4:7" s="96" customFormat="1" ht="14.25">
      <c r="D686" s="118"/>
      <c r="E686" s="128"/>
      <c r="G686" s="129"/>
    </row>
    <row r="687" spans="4:7" s="96" customFormat="1" ht="14.25">
      <c r="D687" s="118"/>
      <c r="E687" s="128"/>
      <c r="G687" s="129"/>
    </row>
    <row r="688" spans="4:7" s="96" customFormat="1" ht="14.25">
      <c r="D688" s="118"/>
      <c r="E688" s="128"/>
      <c r="G688" s="129"/>
    </row>
    <row r="689" spans="4:7" s="96" customFormat="1" ht="14.25">
      <c r="D689" s="118"/>
      <c r="E689" s="128"/>
      <c r="G689" s="129"/>
    </row>
    <row r="690" spans="4:7" s="96" customFormat="1" ht="14.25">
      <c r="D690" s="118"/>
      <c r="E690" s="128"/>
      <c r="G690" s="129"/>
    </row>
    <row r="691" spans="4:7" s="96" customFormat="1" ht="14.25">
      <c r="D691" s="118"/>
      <c r="E691" s="128"/>
      <c r="G691" s="129"/>
    </row>
    <row r="692" spans="4:7" s="96" customFormat="1" ht="14.25">
      <c r="D692" s="118"/>
      <c r="E692" s="128"/>
      <c r="G692" s="129"/>
    </row>
    <row r="693" spans="4:7" s="96" customFormat="1" ht="14.25">
      <c r="D693" s="118"/>
      <c r="E693" s="128"/>
      <c r="G693" s="129"/>
    </row>
    <row r="694" spans="4:7" s="96" customFormat="1" ht="14.25">
      <c r="D694" s="118"/>
      <c r="E694" s="128"/>
      <c r="G694" s="129"/>
    </row>
    <row r="695" spans="4:7" s="96" customFormat="1" ht="14.25">
      <c r="D695" s="118"/>
      <c r="E695" s="128"/>
      <c r="G695" s="129"/>
    </row>
    <row r="696" spans="4:7" s="96" customFormat="1" ht="14.25">
      <c r="D696" s="118"/>
      <c r="E696" s="128"/>
      <c r="G696" s="129"/>
    </row>
    <row r="697" spans="4:7" s="96" customFormat="1" ht="14.25">
      <c r="D697" s="118"/>
      <c r="E697" s="128"/>
      <c r="G697" s="129"/>
    </row>
    <row r="698" spans="4:7" s="96" customFormat="1" ht="14.25">
      <c r="D698" s="118"/>
      <c r="E698" s="128"/>
      <c r="G698" s="129"/>
    </row>
    <row r="699" spans="4:7" s="96" customFormat="1" ht="14.25">
      <c r="D699" s="118"/>
      <c r="E699" s="128"/>
      <c r="G699" s="129"/>
    </row>
    <row r="700" spans="4:7" s="96" customFormat="1" ht="14.25">
      <c r="D700" s="118"/>
      <c r="E700" s="128"/>
      <c r="G700" s="129"/>
    </row>
    <row r="701" spans="4:7" s="96" customFormat="1" ht="14.25">
      <c r="D701" s="118"/>
      <c r="E701" s="128"/>
      <c r="G701" s="129"/>
    </row>
    <row r="702" spans="4:7" s="96" customFormat="1" ht="14.25">
      <c r="D702" s="118"/>
      <c r="E702" s="128"/>
      <c r="G702" s="129"/>
    </row>
    <row r="703" spans="4:7" s="96" customFormat="1" ht="14.25">
      <c r="D703" s="118"/>
      <c r="E703" s="128"/>
      <c r="G703" s="129"/>
    </row>
    <row r="704" spans="4:7" s="96" customFormat="1" ht="14.25">
      <c r="D704" s="118"/>
      <c r="E704" s="128"/>
      <c r="G704" s="129"/>
    </row>
    <row r="705" spans="4:7" s="96" customFormat="1" ht="14.25">
      <c r="D705" s="118"/>
      <c r="E705" s="128"/>
      <c r="G705" s="129"/>
    </row>
    <row r="706" spans="4:7" s="96" customFormat="1" ht="14.25">
      <c r="D706" s="118"/>
      <c r="E706" s="128"/>
      <c r="G706" s="129"/>
    </row>
    <row r="707" spans="4:7" s="96" customFormat="1" ht="14.25">
      <c r="D707" s="118"/>
      <c r="E707" s="128"/>
      <c r="G707" s="129"/>
    </row>
    <row r="708" spans="4:7" s="96" customFormat="1" ht="14.25">
      <c r="D708" s="118"/>
      <c r="E708" s="128"/>
      <c r="G708" s="129"/>
    </row>
    <row r="709" spans="4:7" s="96" customFormat="1" ht="14.25">
      <c r="D709" s="118"/>
      <c r="E709" s="128"/>
      <c r="G709" s="129"/>
    </row>
    <row r="710" spans="4:7" s="96" customFormat="1" ht="14.25">
      <c r="D710" s="118"/>
      <c r="E710" s="128"/>
      <c r="G710" s="129"/>
    </row>
    <row r="711" spans="4:7" s="96" customFormat="1" ht="14.25">
      <c r="D711" s="118"/>
      <c r="E711" s="128"/>
      <c r="G711" s="129"/>
    </row>
    <row r="712" spans="4:7" s="96" customFormat="1" ht="14.25">
      <c r="D712" s="118"/>
      <c r="E712" s="128"/>
      <c r="G712" s="129"/>
    </row>
    <row r="713" spans="4:7" s="96" customFormat="1" ht="14.25">
      <c r="D713" s="118"/>
      <c r="E713" s="128"/>
      <c r="G713" s="129"/>
    </row>
    <row r="714" spans="4:7" s="96" customFormat="1" ht="14.25">
      <c r="D714" s="118"/>
      <c r="E714" s="128"/>
      <c r="G714" s="129"/>
    </row>
    <row r="715" spans="4:7" s="96" customFormat="1" ht="14.25">
      <c r="D715" s="118"/>
      <c r="E715" s="128"/>
      <c r="G715" s="129"/>
    </row>
    <row r="716" spans="4:7" s="96" customFormat="1" ht="14.25">
      <c r="D716" s="118"/>
      <c r="E716" s="128"/>
      <c r="G716" s="129"/>
    </row>
    <row r="717" spans="4:7" s="96" customFormat="1" ht="14.25">
      <c r="D717" s="118"/>
      <c r="E717" s="128"/>
      <c r="G717" s="129"/>
    </row>
    <row r="718" spans="4:7" s="96" customFormat="1" ht="14.25">
      <c r="D718" s="118"/>
      <c r="E718" s="128"/>
      <c r="G718" s="129"/>
    </row>
    <row r="719" spans="4:7" s="96" customFormat="1" ht="14.25">
      <c r="D719" s="118"/>
      <c r="E719" s="128"/>
      <c r="G719" s="129"/>
    </row>
    <row r="720" spans="4:7" s="96" customFormat="1" ht="14.25">
      <c r="D720" s="118"/>
      <c r="E720" s="128"/>
      <c r="G720" s="129"/>
    </row>
    <row r="721" spans="4:7" s="96" customFormat="1" ht="14.25">
      <c r="D721" s="118"/>
      <c r="E721" s="128"/>
      <c r="G721" s="129"/>
    </row>
    <row r="722" spans="4:7" s="96" customFormat="1" ht="14.25">
      <c r="D722" s="118"/>
      <c r="E722" s="128"/>
      <c r="G722" s="129"/>
    </row>
    <row r="723" spans="4:7" s="96" customFormat="1" ht="14.25">
      <c r="D723" s="118"/>
      <c r="E723" s="128"/>
      <c r="G723" s="129"/>
    </row>
    <row r="724" spans="4:7" s="96" customFormat="1" ht="14.25">
      <c r="D724" s="118"/>
      <c r="E724" s="128"/>
      <c r="G724" s="129"/>
    </row>
    <row r="725" spans="4:7" s="96" customFormat="1" ht="14.25">
      <c r="D725" s="118"/>
      <c r="E725" s="128"/>
      <c r="G725" s="129"/>
    </row>
    <row r="726" spans="4:7" s="96" customFormat="1" ht="14.25">
      <c r="D726" s="118"/>
      <c r="E726" s="128"/>
      <c r="G726" s="129"/>
    </row>
    <row r="727" spans="4:7" s="96" customFormat="1" ht="14.25">
      <c r="D727" s="118"/>
      <c r="E727" s="128"/>
      <c r="G727" s="129"/>
    </row>
    <row r="728" spans="4:7" s="96" customFormat="1" ht="14.25">
      <c r="D728" s="118"/>
      <c r="E728" s="128"/>
      <c r="G728" s="129"/>
    </row>
    <row r="729" spans="4:7" s="96" customFormat="1" ht="14.25">
      <c r="D729" s="118"/>
      <c r="E729" s="128"/>
      <c r="G729" s="129"/>
    </row>
    <row r="730" spans="4:7" s="96" customFormat="1" ht="14.25">
      <c r="D730" s="118"/>
      <c r="E730" s="128"/>
      <c r="G730" s="129"/>
    </row>
    <row r="731" spans="4:7" s="96" customFormat="1" ht="14.25">
      <c r="D731" s="118"/>
      <c r="E731" s="128"/>
      <c r="G731" s="129"/>
    </row>
    <row r="732" spans="4:7" s="96" customFormat="1" ht="14.25">
      <c r="D732" s="118"/>
      <c r="E732" s="128"/>
      <c r="G732" s="129"/>
    </row>
    <row r="733" spans="4:7" s="96" customFormat="1" ht="14.25">
      <c r="D733" s="118"/>
      <c r="E733" s="128"/>
      <c r="G733" s="129"/>
    </row>
    <row r="734" spans="4:7" s="96" customFormat="1" ht="14.25">
      <c r="D734" s="118"/>
      <c r="E734" s="128"/>
      <c r="G734" s="129"/>
    </row>
    <row r="735" spans="4:7" s="96" customFormat="1" ht="14.25">
      <c r="D735" s="118"/>
      <c r="E735" s="128"/>
      <c r="G735" s="129"/>
    </row>
    <row r="736" spans="4:7" s="96" customFormat="1" ht="14.25">
      <c r="D736" s="118"/>
      <c r="E736" s="128"/>
      <c r="G736" s="129"/>
    </row>
    <row r="737" spans="4:7" s="96" customFormat="1" ht="14.25">
      <c r="D737" s="118"/>
      <c r="E737" s="128"/>
      <c r="G737" s="129"/>
    </row>
    <row r="738" spans="4:7" s="96" customFormat="1" ht="14.25">
      <c r="D738" s="118"/>
      <c r="E738" s="128"/>
      <c r="G738" s="129"/>
    </row>
    <row r="739" spans="4:7" s="96" customFormat="1" ht="14.25">
      <c r="D739" s="118"/>
      <c r="E739" s="128"/>
      <c r="G739" s="129"/>
    </row>
    <row r="740" spans="4:7" s="96" customFormat="1" ht="14.25">
      <c r="D740" s="118"/>
      <c r="E740" s="128"/>
      <c r="G740" s="129"/>
    </row>
    <row r="741" spans="4:7" s="96" customFormat="1" ht="14.25">
      <c r="D741" s="118"/>
      <c r="E741" s="128"/>
      <c r="G741" s="129"/>
    </row>
    <row r="742" spans="4:7" s="96" customFormat="1" ht="14.25">
      <c r="D742" s="118"/>
      <c r="E742" s="128"/>
      <c r="G742" s="129"/>
    </row>
    <row r="743" spans="4:7" s="96" customFormat="1" ht="14.25">
      <c r="D743" s="118"/>
      <c r="E743" s="128"/>
      <c r="G743" s="129"/>
    </row>
    <row r="744" spans="4:7" s="96" customFormat="1" ht="14.25">
      <c r="D744" s="118"/>
      <c r="E744" s="128"/>
      <c r="G744" s="129"/>
    </row>
    <row r="745" spans="4:7" s="96" customFormat="1" ht="14.25">
      <c r="D745" s="118"/>
      <c r="E745" s="128"/>
      <c r="G745" s="129"/>
    </row>
    <row r="746" spans="4:7" s="96" customFormat="1" ht="14.25">
      <c r="D746" s="118"/>
      <c r="E746" s="128"/>
      <c r="G746" s="129"/>
    </row>
    <row r="747" spans="4:7" s="96" customFormat="1" ht="14.25">
      <c r="D747" s="118"/>
      <c r="E747" s="128"/>
      <c r="G747" s="129"/>
    </row>
    <row r="748" spans="4:7" s="96" customFormat="1" ht="14.25">
      <c r="D748" s="118"/>
      <c r="E748" s="128"/>
      <c r="G748" s="129"/>
    </row>
    <row r="749" spans="4:7" s="96" customFormat="1" ht="14.25">
      <c r="D749" s="118"/>
      <c r="E749" s="128"/>
      <c r="G749" s="129"/>
    </row>
    <row r="750" spans="4:7" s="96" customFormat="1" ht="14.25">
      <c r="D750" s="118"/>
      <c r="E750" s="128"/>
      <c r="G750" s="129"/>
    </row>
    <row r="751" spans="4:7" s="96" customFormat="1" ht="14.25">
      <c r="D751" s="118"/>
      <c r="E751" s="128"/>
      <c r="G751" s="129"/>
    </row>
    <row r="752" spans="4:7" s="96" customFormat="1" ht="14.25">
      <c r="D752" s="118"/>
      <c r="E752" s="128"/>
      <c r="G752" s="129"/>
    </row>
    <row r="753" spans="4:7" s="96" customFormat="1" ht="14.25">
      <c r="D753" s="118"/>
      <c r="E753" s="128"/>
      <c r="G753" s="129"/>
    </row>
    <row r="754" spans="4:7" s="96" customFormat="1" ht="14.25">
      <c r="D754" s="118"/>
      <c r="E754" s="128"/>
      <c r="G754" s="129"/>
    </row>
    <row r="755" spans="4:7" s="96" customFormat="1" ht="14.25">
      <c r="D755" s="118"/>
      <c r="E755" s="128"/>
      <c r="G755" s="129"/>
    </row>
    <row r="756" spans="4:7" s="96" customFormat="1" ht="14.25">
      <c r="D756" s="118"/>
      <c r="E756" s="128"/>
      <c r="G756" s="129"/>
    </row>
    <row r="757" spans="4:7" s="96" customFormat="1" ht="14.25">
      <c r="D757" s="118"/>
      <c r="E757" s="128"/>
      <c r="G757" s="129"/>
    </row>
    <row r="758" spans="4:7" s="96" customFormat="1" ht="14.25">
      <c r="D758" s="118"/>
      <c r="E758" s="128"/>
      <c r="G758" s="129"/>
    </row>
    <row r="759" spans="4:7" s="96" customFormat="1" ht="14.25">
      <c r="D759" s="118"/>
      <c r="E759" s="128"/>
      <c r="G759" s="129"/>
    </row>
    <row r="760" spans="4:7" s="96" customFormat="1" ht="14.25">
      <c r="D760" s="118"/>
      <c r="E760" s="128"/>
      <c r="G760" s="129"/>
    </row>
    <row r="761" spans="4:7" s="96" customFormat="1" ht="14.25">
      <c r="D761" s="118"/>
      <c r="E761" s="128"/>
      <c r="G761" s="129"/>
    </row>
    <row r="762" spans="4:7" s="96" customFormat="1" ht="14.25">
      <c r="D762" s="118"/>
      <c r="E762" s="128"/>
      <c r="G762" s="129"/>
    </row>
    <row r="763" spans="4:7" s="96" customFormat="1" ht="14.25">
      <c r="D763" s="118"/>
      <c r="E763" s="128"/>
      <c r="G763" s="129"/>
    </row>
    <row r="764" spans="4:7" s="96" customFormat="1" ht="14.25">
      <c r="D764" s="118"/>
      <c r="E764" s="128"/>
      <c r="G764" s="129"/>
    </row>
    <row r="765" spans="4:7" s="96" customFormat="1" ht="14.25">
      <c r="D765" s="118"/>
      <c r="E765" s="128"/>
      <c r="G765" s="129"/>
    </row>
    <row r="766" spans="4:7" s="96" customFormat="1" ht="14.25">
      <c r="D766" s="118"/>
      <c r="E766" s="128"/>
      <c r="G766" s="129"/>
    </row>
    <row r="767" spans="4:7" s="96" customFormat="1" ht="14.25">
      <c r="D767" s="118"/>
      <c r="E767" s="128"/>
      <c r="G767" s="129"/>
    </row>
    <row r="768" spans="4:7" s="96" customFormat="1" ht="14.25">
      <c r="D768" s="118"/>
      <c r="E768" s="128"/>
      <c r="G768" s="129"/>
    </row>
    <row r="769" spans="4:7" s="96" customFormat="1" ht="14.25">
      <c r="D769" s="118"/>
      <c r="E769" s="128"/>
      <c r="G769" s="129"/>
    </row>
    <row r="770" spans="4:7" s="96" customFormat="1" ht="14.25">
      <c r="D770" s="118"/>
      <c r="E770" s="128"/>
      <c r="G770" s="129"/>
    </row>
    <row r="771" spans="4:7" s="96" customFormat="1" ht="14.25">
      <c r="D771" s="118"/>
      <c r="E771" s="128"/>
      <c r="G771" s="129"/>
    </row>
    <row r="772" spans="4:7" s="96" customFormat="1" ht="14.25">
      <c r="D772" s="118"/>
      <c r="E772" s="128"/>
      <c r="G772" s="129"/>
    </row>
    <row r="773" spans="4:7" s="96" customFormat="1" ht="14.25">
      <c r="D773" s="118"/>
      <c r="E773" s="128"/>
      <c r="G773" s="129"/>
    </row>
    <row r="774" spans="4:7" s="96" customFormat="1" ht="14.25">
      <c r="D774" s="118"/>
      <c r="E774" s="128"/>
      <c r="G774" s="129"/>
    </row>
    <row r="775" spans="4:7" s="96" customFormat="1" ht="14.25">
      <c r="D775" s="118"/>
      <c r="E775" s="128"/>
      <c r="G775" s="129"/>
    </row>
    <row r="776" spans="4:7" s="96" customFormat="1" ht="14.25">
      <c r="D776" s="118"/>
      <c r="E776" s="128"/>
      <c r="G776" s="129"/>
    </row>
    <row r="777" spans="4:7" s="96" customFormat="1" ht="14.25">
      <c r="D777" s="118"/>
      <c r="E777" s="128"/>
      <c r="G777" s="129"/>
    </row>
    <row r="778" spans="4:7" s="96" customFormat="1" ht="14.25">
      <c r="D778" s="118"/>
      <c r="E778" s="128"/>
      <c r="G778" s="129"/>
    </row>
    <row r="779" spans="4:7" s="96" customFormat="1" ht="14.25">
      <c r="D779" s="118"/>
      <c r="E779" s="128"/>
      <c r="G779" s="129"/>
    </row>
    <row r="780" spans="4:7" s="96" customFormat="1" ht="14.25">
      <c r="D780" s="118"/>
      <c r="E780" s="128"/>
      <c r="G780" s="129"/>
    </row>
    <row r="781" spans="4:7" s="96" customFormat="1" ht="14.25">
      <c r="D781" s="118"/>
      <c r="E781" s="128"/>
      <c r="G781" s="129"/>
    </row>
    <row r="782" spans="4:7" s="96" customFormat="1" ht="14.25">
      <c r="D782" s="118"/>
      <c r="E782" s="128"/>
      <c r="G782" s="129"/>
    </row>
    <row r="783" spans="4:7" s="96" customFormat="1" ht="14.25">
      <c r="D783" s="118"/>
      <c r="E783" s="128"/>
      <c r="G783" s="129"/>
    </row>
    <row r="784" spans="4:7" s="96" customFormat="1" ht="14.25">
      <c r="D784" s="118"/>
      <c r="E784" s="128"/>
      <c r="G784" s="129"/>
    </row>
    <row r="785" spans="4:7" s="96" customFormat="1" ht="14.25">
      <c r="D785" s="118"/>
      <c r="E785" s="128"/>
      <c r="G785" s="129"/>
    </row>
    <row r="786" spans="4:7" s="96" customFormat="1" ht="14.25">
      <c r="D786" s="118"/>
      <c r="E786" s="128"/>
      <c r="G786" s="129"/>
    </row>
    <row r="787" spans="4:7" s="96" customFormat="1" ht="14.25">
      <c r="D787" s="118"/>
      <c r="E787" s="128"/>
      <c r="G787" s="129"/>
    </row>
    <row r="788" spans="4:7" s="96" customFormat="1" ht="14.25">
      <c r="D788" s="118"/>
      <c r="E788" s="128"/>
      <c r="G788" s="129"/>
    </row>
    <row r="789" spans="4:7" s="96" customFormat="1" ht="14.25">
      <c r="D789" s="118"/>
      <c r="E789" s="128"/>
      <c r="G789" s="129"/>
    </row>
    <row r="790" spans="4:7" s="96" customFormat="1" ht="14.25">
      <c r="D790" s="118"/>
      <c r="E790" s="128"/>
      <c r="G790" s="129"/>
    </row>
    <row r="791" spans="4:7" s="96" customFormat="1" ht="14.25">
      <c r="D791" s="118"/>
      <c r="E791" s="128"/>
      <c r="G791" s="129"/>
    </row>
    <row r="792" spans="4:7" s="96" customFormat="1" ht="14.25">
      <c r="D792" s="118"/>
      <c r="E792" s="128"/>
      <c r="G792" s="129"/>
    </row>
    <row r="793" spans="4:7" s="96" customFormat="1" ht="14.25">
      <c r="D793" s="118"/>
      <c r="E793" s="128"/>
      <c r="G793" s="129"/>
    </row>
    <row r="794" spans="4:7" s="96" customFormat="1" ht="14.25">
      <c r="D794" s="118"/>
      <c r="E794" s="128"/>
      <c r="G794" s="129"/>
    </row>
    <row r="795" spans="4:7" s="96" customFormat="1" ht="14.25">
      <c r="D795" s="118"/>
      <c r="E795" s="128"/>
      <c r="G795" s="129"/>
    </row>
    <row r="796" spans="4:7" s="96" customFormat="1" ht="14.25">
      <c r="D796" s="118"/>
      <c r="E796" s="128"/>
      <c r="G796" s="129"/>
    </row>
    <row r="797" spans="4:7" s="96" customFormat="1" ht="14.25">
      <c r="D797" s="118"/>
      <c r="E797" s="128"/>
      <c r="G797" s="129"/>
    </row>
    <row r="798" spans="4:7" s="96" customFormat="1" ht="14.25">
      <c r="D798" s="118"/>
      <c r="E798" s="128"/>
      <c r="G798" s="129"/>
    </row>
    <row r="799" spans="4:7" s="96" customFormat="1" ht="14.25">
      <c r="D799" s="118"/>
      <c r="E799" s="128"/>
      <c r="G799" s="129"/>
    </row>
    <row r="800" spans="4:7" s="96" customFormat="1" ht="14.25">
      <c r="D800" s="118"/>
      <c r="E800" s="128"/>
      <c r="G800" s="129"/>
    </row>
    <row r="801" spans="4:7" s="96" customFormat="1" ht="14.25">
      <c r="D801" s="118"/>
      <c r="E801" s="128"/>
      <c r="G801" s="129"/>
    </row>
    <row r="802" spans="4:7" s="96" customFormat="1" ht="14.25">
      <c r="D802" s="118"/>
      <c r="E802" s="128"/>
      <c r="G802" s="129"/>
    </row>
    <row r="803" spans="4:7" s="96" customFormat="1" ht="14.25">
      <c r="D803" s="118"/>
      <c r="E803" s="128"/>
      <c r="G803" s="129"/>
    </row>
    <row r="804" spans="4:7" s="96" customFormat="1" ht="14.25">
      <c r="D804" s="118"/>
      <c r="E804" s="128"/>
      <c r="G804" s="129"/>
    </row>
    <row r="805" spans="4:7" s="96" customFormat="1" ht="14.25">
      <c r="D805" s="118"/>
      <c r="E805" s="128"/>
      <c r="G805" s="129"/>
    </row>
    <row r="806" spans="4:7" s="96" customFormat="1" ht="14.25">
      <c r="D806" s="118"/>
      <c r="E806" s="128"/>
      <c r="G806" s="129"/>
    </row>
    <row r="807" spans="4:7" s="96" customFormat="1" ht="14.25">
      <c r="D807" s="118"/>
      <c r="E807" s="128"/>
      <c r="G807" s="129"/>
    </row>
    <row r="808" spans="4:7" s="96" customFormat="1" ht="14.25">
      <c r="D808" s="118"/>
      <c r="E808" s="128"/>
      <c r="G808" s="129"/>
    </row>
    <row r="809" spans="4:7" s="96" customFormat="1" ht="14.25">
      <c r="D809" s="118"/>
      <c r="E809" s="128"/>
      <c r="G809" s="129"/>
    </row>
    <row r="810" spans="4:7" s="96" customFormat="1" ht="14.25">
      <c r="D810" s="118"/>
      <c r="E810" s="128"/>
      <c r="G810" s="129"/>
    </row>
    <row r="811" spans="4:7" s="96" customFormat="1" ht="14.25">
      <c r="D811" s="118"/>
      <c r="E811" s="128"/>
      <c r="G811" s="129"/>
    </row>
    <row r="812" spans="4:7" s="96" customFormat="1" ht="14.25">
      <c r="D812" s="118"/>
      <c r="E812" s="128"/>
      <c r="G812" s="129"/>
    </row>
    <row r="813" spans="4:7" s="96" customFormat="1" ht="14.25">
      <c r="D813" s="118"/>
      <c r="E813" s="128"/>
      <c r="G813" s="129"/>
    </row>
    <row r="814" spans="4:7" s="96" customFormat="1" ht="14.25">
      <c r="D814" s="118"/>
      <c r="E814" s="128"/>
      <c r="G814" s="129"/>
    </row>
    <row r="815" spans="4:7" s="96" customFormat="1" ht="14.25">
      <c r="D815" s="118"/>
      <c r="E815" s="128"/>
      <c r="G815" s="129"/>
    </row>
    <row r="816" spans="4:7" s="96" customFormat="1" ht="14.25">
      <c r="D816" s="118"/>
      <c r="E816" s="128"/>
      <c r="G816" s="129"/>
    </row>
    <row r="817" spans="4:7" s="96" customFormat="1" ht="14.25">
      <c r="D817" s="118"/>
      <c r="E817" s="128"/>
      <c r="G817" s="129"/>
    </row>
    <row r="818" spans="4:7" s="96" customFormat="1" ht="14.25">
      <c r="D818" s="118"/>
      <c r="E818" s="128"/>
      <c r="G818" s="129"/>
    </row>
    <row r="819" spans="4:7" s="96" customFormat="1" ht="14.25">
      <c r="D819" s="118"/>
      <c r="E819" s="128"/>
      <c r="G819" s="129"/>
    </row>
    <row r="820" spans="4:7" s="96" customFormat="1" ht="14.25">
      <c r="D820" s="118"/>
      <c r="E820" s="128"/>
      <c r="G820" s="129"/>
    </row>
    <row r="821" spans="4:7" s="96" customFormat="1" ht="14.25">
      <c r="D821" s="118"/>
      <c r="E821" s="128"/>
      <c r="G821" s="129"/>
    </row>
    <row r="822" spans="4:7" s="96" customFormat="1" ht="14.25">
      <c r="D822" s="118"/>
      <c r="E822" s="128"/>
      <c r="G822" s="129"/>
    </row>
    <row r="823" spans="4:7" s="96" customFormat="1" ht="14.25">
      <c r="D823" s="118"/>
      <c r="E823" s="128"/>
      <c r="G823" s="129"/>
    </row>
    <row r="824" spans="4:7" s="96" customFormat="1" ht="14.25">
      <c r="D824" s="118"/>
      <c r="E824" s="128"/>
      <c r="G824" s="129"/>
    </row>
    <row r="825" spans="4:7" s="96" customFormat="1" ht="14.25">
      <c r="D825" s="118"/>
      <c r="E825" s="128"/>
      <c r="G825" s="129"/>
    </row>
    <row r="826" spans="4:7" s="96" customFormat="1" ht="14.25">
      <c r="D826" s="118"/>
      <c r="E826" s="128"/>
      <c r="G826" s="129"/>
    </row>
    <row r="827" spans="4:7" s="96" customFormat="1" ht="14.25">
      <c r="D827" s="118"/>
      <c r="E827" s="128"/>
      <c r="G827" s="129"/>
    </row>
    <row r="828" spans="4:7" s="96" customFormat="1" ht="14.25">
      <c r="D828" s="118"/>
      <c r="E828" s="128"/>
      <c r="G828" s="129"/>
    </row>
    <row r="829" spans="4:7" s="96" customFormat="1" ht="14.25">
      <c r="D829" s="118"/>
      <c r="E829" s="128"/>
      <c r="G829" s="129"/>
    </row>
    <row r="830" spans="4:7" s="96" customFormat="1" ht="14.25">
      <c r="D830" s="118"/>
      <c r="E830" s="128"/>
      <c r="G830" s="129"/>
    </row>
    <row r="831" spans="4:7" s="96" customFormat="1" ht="14.25">
      <c r="D831" s="118"/>
      <c r="E831" s="128"/>
      <c r="G831" s="129"/>
    </row>
    <row r="832" spans="4:7" s="96" customFormat="1" ht="14.25">
      <c r="D832" s="118"/>
      <c r="E832" s="128"/>
      <c r="G832" s="129"/>
    </row>
    <row r="833" spans="4:7" s="96" customFormat="1" ht="14.25">
      <c r="D833" s="118"/>
      <c r="E833" s="128"/>
      <c r="G833" s="129"/>
    </row>
    <row r="834" spans="4:7" s="96" customFormat="1" ht="14.25">
      <c r="D834" s="118"/>
      <c r="E834" s="128"/>
      <c r="G834" s="129"/>
    </row>
    <row r="835" spans="4:7" s="96" customFormat="1" ht="14.25">
      <c r="D835" s="118"/>
      <c r="E835" s="128"/>
      <c r="G835" s="129"/>
    </row>
    <row r="836" spans="4:7" s="96" customFormat="1" ht="14.25">
      <c r="D836" s="118"/>
      <c r="E836" s="128"/>
      <c r="G836" s="129"/>
    </row>
    <row r="837" spans="4:7" s="96" customFormat="1" ht="14.25">
      <c r="D837" s="118"/>
      <c r="E837" s="128"/>
      <c r="G837" s="129"/>
    </row>
    <row r="838" spans="4:7" s="96" customFormat="1" ht="14.25">
      <c r="D838" s="118"/>
      <c r="E838" s="128"/>
      <c r="G838" s="129"/>
    </row>
    <row r="839" spans="4:7" s="96" customFormat="1" ht="14.25">
      <c r="D839" s="118"/>
      <c r="E839" s="128"/>
      <c r="G839" s="129"/>
    </row>
    <row r="840" spans="4:7" s="96" customFormat="1" ht="14.25">
      <c r="D840" s="118"/>
      <c r="E840" s="128"/>
      <c r="G840" s="129"/>
    </row>
    <row r="841" spans="4:7" s="96" customFormat="1" ht="14.25">
      <c r="D841" s="118"/>
      <c r="E841" s="128"/>
      <c r="G841" s="129"/>
    </row>
    <row r="842" spans="4:7" s="96" customFormat="1" ht="14.25">
      <c r="D842" s="118"/>
      <c r="E842" s="128"/>
      <c r="G842" s="129"/>
    </row>
    <row r="843" spans="4:7" s="96" customFormat="1" ht="14.25">
      <c r="D843" s="118"/>
      <c r="E843" s="128"/>
      <c r="G843" s="129"/>
    </row>
    <row r="844" spans="4:7" s="96" customFormat="1" ht="14.25">
      <c r="D844" s="118"/>
      <c r="E844" s="128"/>
      <c r="G844" s="129"/>
    </row>
    <row r="845" spans="4:7" s="96" customFormat="1" ht="14.25">
      <c r="D845" s="118"/>
      <c r="E845" s="128"/>
      <c r="G845" s="129"/>
    </row>
    <row r="846" spans="4:7" s="96" customFormat="1" ht="14.25">
      <c r="D846" s="118"/>
      <c r="E846" s="128"/>
      <c r="G846" s="129"/>
    </row>
    <row r="847" spans="4:7" s="96" customFormat="1" ht="14.25">
      <c r="D847" s="118"/>
      <c r="E847" s="128"/>
      <c r="G847" s="129"/>
    </row>
    <row r="848" spans="4:7" s="96" customFormat="1" ht="14.25">
      <c r="D848" s="118"/>
      <c r="E848" s="128"/>
      <c r="G848" s="129"/>
    </row>
    <row r="849" spans="4:7" s="96" customFormat="1" ht="14.25">
      <c r="D849" s="118"/>
      <c r="E849" s="128"/>
      <c r="G849" s="129"/>
    </row>
    <row r="850" spans="4:7" s="96" customFormat="1" ht="14.25">
      <c r="D850" s="118"/>
      <c r="E850" s="128"/>
      <c r="G850" s="129"/>
    </row>
    <row r="851" spans="4:7" s="96" customFormat="1" ht="14.25">
      <c r="D851" s="118"/>
      <c r="E851" s="128"/>
      <c r="G851" s="129"/>
    </row>
    <row r="852" spans="4:7" s="96" customFormat="1" ht="14.25">
      <c r="D852" s="118"/>
      <c r="E852" s="128"/>
      <c r="G852" s="129"/>
    </row>
    <row r="853" spans="4:7" s="96" customFormat="1" ht="14.25">
      <c r="D853" s="118"/>
      <c r="E853" s="128"/>
      <c r="G853" s="129"/>
    </row>
    <row r="854" spans="4:7" s="96" customFormat="1" ht="14.25">
      <c r="D854" s="118"/>
      <c r="E854" s="128"/>
      <c r="G854" s="129"/>
    </row>
    <row r="855" spans="4:7" s="96" customFormat="1" ht="14.25">
      <c r="D855" s="118"/>
      <c r="E855" s="128"/>
      <c r="G855" s="129"/>
    </row>
    <row r="856" spans="4:7" s="96" customFormat="1" ht="14.25">
      <c r="D856" s="118"/>
      <c r="E856" s="128"/>
      <c r="G856" s="129"/>
    </row>
    <row r="857" spans="4:7" s="96" customFormat="1" ht="14.25">
      <c r="D857" s="118"/>
      <c r="E857" s="128"/>
      <c r="G857" s="129"/>
    </row>
    <row r="858" spans="4:7" s="96" customFormat="1" ht="14.25">
      <c r="D858" s="118"/>
      <c r="E858" s="128"/>
      <c r="G858" s="129"/>
    </row>
    <row r="859" spans="4:7" s="96" customFormat="1" ht="14.25">
      <c r="D859" s="118"/>
      <c r="E859" s="128"/>
      <c r="G859" s="129"/>
    </row>
    <row r="860" spans="4:7" s="96" customFormat="1" ht="14.25">
      <c r="D860" s="118"/>
      <c r="E860" s="128"/>
      <c r="G860" s="129"/>
    </row>
    <row r="861" spans="4:7" s="96" customFormat="1" ht="14.25">
      <c r="D861" s="118"/>
      <c r="E861" s="128"/>
      <c r="G861" s="129"/>
    </row>
    <row r="862" spans="4:7" s="96" customFormat="1" ht="14.25">
      <c r="D862" s="118"/>
      <c r="E862" s="128"/>
      <c r="G862" s="129"/>
    </row>
    <row r="863" spans="4:7" s="96" customFormat="1" ht="14.25">
      <c r="D863" s="118"/>
      <c r="E863" s="128"/>
      <c r="G863" s="129"/>
    </row>
    <row r="864" spans="4:7" s="96" customFormat="1" ht="14.25">
      <c r="D864" s="118"/>
      <c r="E864" s="128"/>
      <c r="G864" s="129"/>
    </row>
    <row r="865" spans="4:7" s="96" customFormat="1" ht="14.25">
      <c r="D865" s="118"/>
      <c r="E865" s="128"/>
      <c r="G865" s="129"/>
    </row>
    <row r="866" spans="4:7" s="96" customFormat="1" ht="14.25">
      <c r="D866" s="118"/>
      <c r="E866" s="128"/>
      <c r="G866" s="129"/>
    </row>
    <row r="867" spans="4:7" s="96" customFormat="1" ht="14.25">
      <c r="D867" s="118"/>
      <c r="E867" s="128"/>
      <c r="G867" s="129"/>
    </row>
    <row r="868" spans="4:7" s="96" customFormat="1" ht="14.25">
      <c r="D868" s="118"/>
      <c r="E868" s="128"/>
      <c r="G868" s="129"/>
    </row>
    <row r="869" spans="4:7" s="96" customFormat="1" ht="14.25">
      <c r="D869" s="118"/>
      <c r="E869" s="128"/>
      <c r="G869" s="129"/>
    </row>
    <row r="870" spans="4:7" s="96" customFormat="1" ht="14.25">
      <c r="D870" s="118"/>
      <c r="E870" s="128"/>
      <c r="G870" s="129"/>
    </row>
    <row r="871" spans="4:7" s="96" customFormat="1" ht="14.25">
      <c r="D871" s="118"/>
      <c r="E871" s="128"/>
      <c r="G871" s="129"/>
    </row>
    <row r="872" spans="4:7" s="96" customFormat="1" ht="14.25">
      <c r="D872" s="118"/>
      <c r="E872" s="128"/>
      <c r="G872" s="129"/>
    </row>
    <row r="873" spans="4:7" s="96" customFormat="1" ht="14.25">
      <c r="D873" s="118"/>
      <c r="E873" s="128"/>
      <c r="G873" s="129"/>
    </row>
    <row r="874" spans="4:7" s="96" customFormat="1" ht="14.25">
      <c r="D874" s="118"/>
      <c r="E874" s="128"/>
      <c r="G874" s="129"/>
    </row>
    <row r="875" spans="4:7" s="96" customFormat="1" ht="14.25">
      <c r="D875" s="118"/>
      <c r="E875" s="128"/>
      <c r="G875" s="129"/>
    </row>
    <row r="876" spans="4:7" s="96" customFormat="1" ht="14.25">
      <c r="D876" s="118"/>
      <c r="E876" s="128"/>
      <c r="G876" s="129"/>
    </row>
    <row r="877" spans="4:7" s="96" customFormat="1" ht="14.25">
      <c r="D877" s="118"/>
      <c r="E877" s="128"/>
      <c r="G877" s="129"/>
    </row>
    <row r="878" spans="4:7" s="96" customFormat="1" ht="14.25">
      <c r="D878" s="118"/>
      <c r="E878" s="128"/>
      <c r="G878" s="129"/>
    </row>
    <row r="879" spans="4:7" s="96" customFormat="1" ht="14.25">
      <c r="D879" s="118"/>
      <c r="E879" s="128"/>
      <c r="G879" s="129"/>
    </row>
    <row r="880" spans="4:7" s="96" customFormat="1" ht="14.25">
      <c r="D880" s="118"/>
      <c r="E880" s="128"/>
      <c r="G880" s="129"/>
    </row>
    <row r="881" spans="4:7" s="96" customFormat="1" ht="14.25">
      <c r="D881" s="118"/>
      <c r="E881" s="128"/>
      <c r="G881" s="129"/>
    </row>
    <row r="882" spans="4:7" s="96" customFormat="1" ht="14.25">
      <c r="D882" s="118"/>
      <c r="E882" s="128"/>
      <c r="G882" s="129"/>
    </row>
    <row r="883" spans="4:7" s="96" customFormat="1" ht="14.25">
      <c r="D883" s="118"/>
      <c r="E883" s="128"/>
      <c r="G883" s="129"/>
    </row>
    <row r="884" spans="4:7" s="96" customFormat="1" ht="14.25">
      <c r="D884" s="118"/>
      <c r="E884" s="128"/>
      <c r="G884" s="129"/>
    </row>
    <row r="885" spans="4:7" s="96" customFormat="1" ht="14.25">
      <c r="D885" s="118"/>
      <c r="E885" s="128"/>
      <c r="G885" s="129"/>
    </row>
    <row r="886" spans="4:7" s="96" customFormat="1" ht="14.25">
      <c r="D886" s="118"/>
      <c r="E886" s="128"/>
      <c r="G886" s="129"/>
    </row>
    <row r="887" spans="4:7" s="96" customFormat="1" ht="14.25">
      <c r="D887" s="118"/>
      <c r="E887" s="128"/>
      <c r="G887" s="129"/>
    </row>
    <row r="888" spans="4:7" s="96" customFormat="1" ht="14.25">
      <c r="D888" s="118"/>
      <c r="E888" s="128"/>
      <c r="G888" s="129"/>
    </row>
    <row r="889" spans="4:7" s="96" customFormat="1" ht="14.25">
      <c r="D889" s="118"/>
      <c r="E889" s="128"/>
      <c r="G889" s="129"/>
    </row>
    <row r="890" spans="4:7" s="96" customFormat="1" ht="14.25">
      <c r="D890" s="118"/>
      <c r="E890" s="128"/>
      <c r="G890" s="129"/>
    </row>
    <row r="891" spans="4:7" s="96" customFormat="1" ht="14.25">
      <c r="D891" s="118"/>
      <c r="E891" s="128"/>
      <c r="G891" s="129"/>
    </row>
    <row r="892" spans="4:7" s="96" customFormat="1" ht="14.25">
      <c r="D892" s="118"/>
      <c r="E892" s="128"/>
      <c r="G892" s="129"/>
    </row>
    <row r="893" spans="4:7" s="96" customFormat="1" ht="14.25">
      <c r="D893" s="118"/>
      <c r="E893" s="128"/>
      <c r="G893" s="129"/>
    </row>
    <row r="894" spans="4:7" s="96" customFormat="1" ht="14.25">
      <c r="D894" s="118"/>
      <c r="E894" s="128"/>
      <c r="G894" s="129"/>
    </row>
    <row r="895" spans="4:7" s="96" customFormat="1" ht="14.25">
      <c r="D895" s="118"/>
      <c r="E895" s="128"/>
      <c r="G895" s="129"/>
    </row>
    <row r="896" spans="4:7" s="96" customFormat="1" ht="14.25">
      <c r="D896" s="118"/>
      <c r="E896" s="128"/>
      <c r="G896" s="129"/>
    </row>
    <row r="897" spans="4:7" s="96" customFormat="1" ht="14.25">
      <c r="D897" s="118"/>
      <c r="E897" s="128"/>
      <c r="G897" s="129"/>
    </row>
    <row r="898" spans="4:7" s="96" customFormat="1" ht="14.25">
      <c r="D898" s="118"/>
      <c r="E898" s="128"/>
      <c r="G898" s="129"/>
    </row>
    <row r="899" spans="4:7" s="96" customFormat="1" ht="14.25">
      <c r="D899" s="118"/>
      <c r="E899" s="128"/>
      <c r="G899" s="129"/>
    </row>
    <row r="900" spans="4:7" s="96" customFormat="1" ht="14.25">
      <c r="D900" s="118"/>
      <c r="E900" s="128"/>
      <c r="G900" s="129"/>
    </row>
    <row r="901" spans="4:7" s="96" customFormat="1" ht="14.25">
      <c r="D901" s="118"/>
      <c r="E901" s="128"/>
      <c r="G901" s="129"/>
    </row>
    <row r="902" spans="4:7" s="96" customFormat="1" ht="14.25">
      <c r="D902" s="118"/>
      <c r="E902" s="128"/>
      <c r="G902" s="129"/>
    </row>
    <row r="903" spans="4:7" s="96" customFormat="1" ht="14.25">
      <c r="D903" s="118"/>
      <c r="E903" s="128"/>
      <c r="G903" s="129"/>
    </row>
    <row r="904" spans="4:7" s="96" customFormat="1" ht="14.25">
      <c r="D904" s="118"/>
      <c r="E904" s="128"/>
      <c r="G904" s="129"/>
    </row>
    <row r="905" spans="4:7" s="96" customFormat="1" ht="14.25">
      <c r="D905" s="118"/>
      <c r="E905" s="128"/>
      <c r="G905" s="129"/>
    </row>
    <row r="906" spans="4:7" s="96" customFormat="1" ht="14.25">
      <c r="D906" s="118"/>
      <c r="E906" s="128"/>
      <c r="G906" s="129"/>
    </row>
    <row r="907" spans="4:7" s="96" customFormat="1" ht="14.25">
      <c r="D907" s="118"/>
      <c r="E907" s="128"/>
      <c r="G907" s="129"/>
    </row>
    <row r="908" spans="4:7" s="96" customFormat="1" ht="14.25">
      <c r="D908" s="118"/>
      <c r="E908" s="128"/>
      <c r="G908" s="129"/>
    </row>
    <row r="909" spans="4:7" s="96" customFormat="1" ht="14.25">
      <c r="D909" s="118"/>
      <c r="E909" s="128"/>
      <c r="G909" s="129"/>
    </row>
    <row r="910" spans="4:7" s="96" customFormat="1" ht="14.25">
      <c r="D910" s="118"/>
      <c r="E910" s="128"/>
      <c r="G910" s="129"/>
    </row>
    <row r="911" spans="4:7" s="96" customFormat="1" ht="14.25">
      <c r="D911" s="118"/>
      <c r="E911" s="128"/>
      <c r="G911" s="129"/>
    </row>
    <row r="912" spans="4:7" s="96" customFormat="1" ht="14.25">
      <c r="D912" s="118"/>
      <c r="E912" s="128"/>
      <c r="G912" s="129"/>
    </row>
    <row r="913" spans="4:7" s="96" customFormat="1" ht="14.25">
      <c r="D913" s="118"/>
      <c r="E913" s="128"/>
      <c r="G913" s="129"/>
    </row>
    <row r="914" spans="4:7" s="96" customFormat="1" ht="14.25">
      <c r="D914" s="118"/>
      <c r="E914" s="128"/>
      <c r="G914" s="129"/>
    </row>
    <row r="915" spans="4:7" s="96" customFormat="1" ht="14.25">
      <c r="D915" s="118"/>
      <c r="E915" s="128"/>
      <c r="G915" s="129"/>
    </row>
    <row r="916" spans="4:7" s="96" customFormat="1" ht="14.25">
      <c r="D916" s="118"/>
      <c r="E916" s="128"/>
      <c r="G916" s="129"/>
    </row>
    <row r="917" spans="4:7" s="96" customFormat="1" ht="14.25">
      <c r="D917" s="118"/>
      <c r="E917" s="128"/>
      <c r="G917" s="129"/>
    </row>
    <row r="918" spans="4:7" s="96" customFormat="1" ht="14.25">
      <c r="D918" s="118"/>
      <c r="E918" s="128"/>
      <c r="G918" s="129"/>
    </row>
    <row r="919" spans="4:7" s="96" customFormat="1" ht="14.25">
      <c r="D919" s="118"/>
      <c r="E919" s="128"/>
      <c r="G919" s="129"/>
    </row>
    <row r="920" spans="4:7" s="96" customFormat="1" ht="14.25">
      <c r="D920" s="118"/>
      <c r="E920" s="128"/>
      <c r="G920" s="129"/>
    </row>
    <row r="921" spans="4:7" s="96" customFormat="1" ht="14.25">
      <c r="D921" s="118"/>
      <c r="E921" s="128"/>
      <c r="G921" s="129"/>
    </row>
    <row r="922" spans="4:7" s="96" customFormat="1" ht="14.25">
      <c r="D922" s="118"/>
      <c r="E922" s="128"/>
      <c r="G922" s="129"/>
    </row>
    <row r="923" spans="4:7" s="96" customFormat="1" ht="14.25">
      <c r="D923" s="118"/>
      <c r="E923" s="128"/>
      <c r="G923" s="129"/>
    </row>
    <row r="924" spans="4:7" s="96" customFormat="1" ht="14.25">
      <c r="D924" s="118"/>
      <c r="E924" s="128"/>
      <c r="G924" s="129"/>
    </row>
    <row r="925" spans="4:7" s="96" customFormat="1" ht="14.25">
      <c r="D925" s="118"/>
      <c r="E925" s="128"/>
      <c r="G925" s="129"/>
    </row>
    <row r="926" spans="4:7" s="96" customFormat="1" ht="14.25">
      <c r="D926" s="118"/>
      <c r="E926" s="128"/>
      <c r="G926" s="129"/>
    </row>
    <row r="927" spans="4:7" s="96" customFormat="1" ht="14.25">
      <c r="D927" s="118"/>
      <c r="E927" s="128"/>
      <c r="G927" s="129"/>
    </row>
    <row r="928" spans="4:7" s="96" customFormat="1" ht="14.25">
      <c r="D928" s="118"/>
      <c r="E928" s="128"/>
      <c r="G928" s="129"/>
    </row>
    <row r="929" spans="4:7" s="96" customFormat="1" ht="14.25">
      <c r="D929" s="118"/>
      <c r="E929" s="128"/>
      <c r="G929" s="129"/>
    </row>
    <row r="930" spans="4:7" s="96" customFormat="1" ht="14.25">
      <c r="D930" s="118"/>
      <c r="E930" s="128"/>
      <c r="G930" s="129"/>
    </row>
    <row r="931" spans="4:7" s="96" customFormat="1" ht="14.25">
      <c r="D931" s="118"/>
      <c r="E931" s="128"/>
      <c r="G931" s="129"/>
    </row>
    <row r="932" spans="4:7" s="96" customFormat="1" ht="14.25">
      <c r="D932" s="118"/>
      <c r="E932" s="128"/>
      <c r="G932" s="129"/>
    </row>
    <row r="933" spans="4:7" s="96" customFormat="1" ht="14.25">
      <c r="D933" s="118"/>
      <c r="E933" s="128"/>
      <c r="G933" s="129"/>
    </row>
    <row r="934" spans="4:7" s="96" customFormat="1" ht="14.25">
      <c r="D934" s="118"/>
      <c r="E934" s="128"/>
      <c r="G934" s="129"/>
    </row>
    <row r="935" spans="4:7" s="96" customFormat="1" ht="14.25">
      <c r="D935" s="118"/>
      <c r="E935" s="128"/>
      <c r="G935" s="129"/>
    </row>
    <row r="936" spans="4:7" s="96" customFormat="1" ht="14.25">
      <c r="D936" s="118"/>
      <c r="E936" s="128"/>
      <c r="G936" s="129"/>
    </row>
    <row r="937" spans="4:7" s="96" customFormat="1" ht="14.25">
      <c r="D937" s="118"/>
      <c r="E937" s="128"/>
      <c r="G937" s="129"/>
    </row>
    <row r="938" spans="4:7" s="96" customFormat="1" ht="14.25">
      <c r="D938" s="118"/>
      <c r="E938" s="128"/>
      <c r="G938" s="129"/>
    </row>
    <row r="939" spans="4:7" s="96" customFormat="1" ht="14.25">
      <c r="D939" s="118"/>
      <c r="E939" s="128"/>
      <c r="G939" s="129"/>
    </row>
    <row r="940" spans="4:7" s="96" customFormat="1" ht="14.25">
      <c r="D940" s="118"/>
      <c r="E940" s="128"/>
      <c r="G940" s="129"/>
    </row>
    <row r="941" spans="4:7" s="96" customFormat="1" ht="14.25">
      <c r="D941" s="118"/>
      <c r="E941" s="128"/>
      <c r="G941" s="129"/>
    </row>
    <row r="942" spans="4:7" s="96" customFormat="1" ht="14.25">
      <c r="D942" s="118"/>
      <c r="E942" s="128"/>
      <c r="G942" s="129"/>
    </row>
    <row r="943" spans="4:7" s="96" customFormat="1" ht="14.25">
      <c r="D943" s="118"/>
      <c r="E943" s="128"/>
      <c r="G943" s="129"/>
    </row>
    <row r="944" spans="4:7" s="96" customFormat="1" ht="14.25">
      <c r="D944" s="118"/>
      <c r="E944" s="128"/>
      <c r="G944" s="129"/>
    </row>
    <row r="945" spans="4:7" s="96" customFormat="1" ht="14.25">
      <c r="D945" s="118"/>
      <c r="E945" s="128"/>
      <c r="G945" s="129"/>
    </row>
    <row r="946" spans="4:7" s="96" customFormat="1" ht="14.25">
      <c r="D946" s="118"/>
      <c r="E946" s="128"/>
      <c r="G946" s="129"/>
    </row>
    <row r="947" spans="4:7" s="96" customFormat="1" ht="14.25">
      <c r="D947" s="118"/>
      <c r="E947" s="128"/>
      <c r="G947" s="129"/>
    </row>
    <row r="948" spans="4:7" s="96" customFormat="1" ht="14.25">
      <c r="D948" s="118"/>
      <c r="E948" s="128"/>
      <c r="G948" s="129"/>
    </row>
    <row r="949" spans="4:7" s="96" customFormat="1" ht="14.25">
      <c r="D949" s="118"/>
      <c r="E949" s="128"/>
      <c r="G949" s="129"/>
    </row>
    <row r="950" spans="4:7" s="96" customFormat="1" ht="14.25">
      <c r="D950" s="118"/>
      <c r="E950" s="128"/>
      <c r="G950" s="129"/>
    </row>
    <row r="951" spans="4:7" s="96" customFormat="1" ht="14.25">
      <c r="D951" s="118"/>
      <c r="E951" s="128"/>
      <c r="G951" s="129"/>
    </row>
    <row r="952" spans="4:7" s="96" customFormat="1" ht="14.25">
      <c r="D952" s="118"/>
      <c r="E952" s="128"/>
      <c r="G952" s="129"/>
    </row>
    <row r="953" spans="4:7" s="96" customFormat="1" ht="14.25">
      <c r="D953" s="118"/>
      <c r="E953" s="128"/>
      <c r="G953" s="129"/>
    </row>
    <row r="954" spans="4:7" s="96" customFormat="1" ht="14.25">
      <c r="D954" s="118"/>
      <c r="E954" s="128"/>
      <c r="G954" s="129"/>
    </row>
    <row r="955" spans="4:7" s="96" customFormat="1" ht="14.25">
      <c r="D955" s="118"/>
      <c r="E955" s="128"/>
      <c r="G955" s="129"/>
    </row>
    <row r="956" spans="4:7" s="96" customFormat="1" ht="14.25">
      <c r="D956" s="118"/>
      <c r="E956" s="128"/>
      <c r="G956" s="129"/>
    </row>
    <row r="957" spans="4:7" s="96" customFormat="1" ht="14.25">
      <c r="D957" s="118"/>
      <c r="E957" s="128"/>
      <c r="G957" s="129"/>
    </row>
    <row r="958" spans="4:7" s="96" customFormat="1" ht="14.25">
      <c r="D958" s="118"/>
      <c r="E958" s="128"/>
      <c r="G958" s="129"/>
    </row>
    <row r="959" spans="4:7" s="96" customFormat="1" ht="14.25">
      <c r="D959" s="118"/>
      <c r="E959" s="128"/>
      <c r="G959" s="129"/>
    </row>
    <row r="960" spans="4:7" s="96" customFormat="1" ht="14.25">
      <c r="D960" s="118"/>
      <c r="E960" s="128"/>
      <c r="G960" s="129"/>
    </row>
    <row r="961" spans="4:7" s="96" customFormat="1" ht="14.25">
      <c r="D961" s="118"/>
      <c r="E961" s="128"/>
      <c r="G961" s="129"/>
    </row>
    <row r="962" spans="4:7" s="96" customFormat="1" ht="14.25">
      <c r="D962" s="118"/>
      <c r="E962" s="128"/>
      <c r="G962" s="129"/>
    </row>
    <row r="963" spans="4:7" s="96" customFormat="1" ht="14.25">
      <c r="D963" s="118"/>
      <c r="E963" s="128"/>
      <c r="G963" s="129"/>
    </row>
    <row r="964" spans="4:7" s="96" customFormat="1" ht="14.25">
      <c r="D964" s="118"/>
      <c r="E964" s="128"/>
      <c r="G964" s="129"/>
    </row>
    <row r="965" spans="4:7" s="96" customFormat="1" ht="14.25">
      <c r="D965" s="118"/>
      <c r="E965" s="128"/>
      <c r="G965" s="129"/>
    </row>
    <row r="966" spans="4:7" s="96" customFormat="1" ht="14.25">
      <c r="D966" s="118"/>
      <c r="E966" s="128"/>
      <c r="G966" s="129"/>
    </row>
    <row r="967" spans="4:7" s="96" customFormat="1" ht="14.25">
      <c r="D967" s="118"/>
      <c r="E967" s="128"/>
      <c r="G967" s="129"/>
    </row>
    <row r="968" spans="4:7" s="96" customFormat="1" ht="14.25">
      <c r="D968" s="118"/>
      <c r="E968" s="128"/>
      <c r="G968" s="129"/>
    </row>
    <row r="969" spans="4:7" s="96" customFormat="1" ht="14.25">
      <c r="D969" s="118"/>
      <c r="E969" s="128"/>
      <c r="G969" s="129"/>
    </row>
    <row r="970" spans="4:7" s="96" customFormat="1" ht="14.25">
      <c r="D970" s="118"/>
      <c r="E970" s="128"/>
      <c r="G970" s="129"/>
    </row>
    <row r="971" spans="4:7" s="96" customFormat="1" ht="14.25">
      <c r="D971" s="118"/>
      <c r="E971" s="128"/>
      <c r="G971" s="129"/>
    </row>
    <row r="972" spans="4:7" s="96" customFormat="1" ht="14.25">
      <c r="D972" s="118"/>
      <c r="E972" s="128"/>
      <c r="G972" s="129"/>
    </row>
    <row r="973" spans="4:7" s="96" customFormat="1" ht="14.25">
      <c r="D973" s="118"/>
      <c r="E973" s="128"/>
      <c r="G973" s="129"/>
    </row>
    <row r="974" spans="4:7" s="96" customFormat="1" ht="14.25">
      <c r="D974" s="118"/>
      <c r="E974" s="128"/>
      <c r="G974" s="129"/>
    </row>
    <row r="975" spans="4:7" s="96" customFormat="1" ht="14.25">
      <c r="D975" s="118"/>
      <c r="E975" s="128"/>
      <c r="G975" s="129"/>
    </row>
    <row r="976" spans="4:7" s="96" customFormat="1" ht="14.25">
      <c r="D976" s="118"/>
      <c r="E976" s="128"/>
      <c r="G976" s="129"/>
    </row>
    <row r="977" spans="4:7" s="96" customFormat="1" ht="14.25">
      <c r="D977" s="118"/>
      <c r="E977" s="128"/>
      <c r="G977" s="129"/>
    </row>
    <row r="978" spans="4:7" s="96" customFormat="1" ht="14.25">
      <c r="D978" s="118"/>
      <c r="E978" s="128"/>
      <c r="G978" s="129"/>
    </row>
    <row r="979" spans="4:7" s="96" customFormat="1" ht="14.25">
      <c r="D979" s="118"/>
      <c r="E979" s="128"/>
      <c r="G979" s="129"/>
    </row>
    <row r="980" spans="4:7" s="96" customFormat="1" ht="14.25">
      <c r="D980" s="118"/>
      <c r="E980" s="128"/>
      <c r="G980" s="129"/>
    </row>
    <row r="981" spans="4:7" s="96" customFormat="1" ht="14.25">
      <c r="D981" s="118"/>
      <c r="E981" s="128"/>
      <c r="G981" s="129"/>
    </row>
    <row r="982" spans="4:7" s="96" customFormat="1" ht="14.25">
      <c r="D982" s="118"/>
      <c r="E982" s="128"/>
      <c r="G982" s="129"/>
    </row>
    <row r="983" spans="4:7" s="96" customFormat="1" ht="14.25">
      <c r="D983" s="118"/>
      <c r="E983" s="128"/>
      <c r="G983" s="129"/>
    </row>
    <row r="984" spans="4:7" s="96" customFormat="1" ht="14.25">
      <c r="D984" s="118"/>
      <c r="E984" s="128"/>
      <c r="G984" s="129"/>
    </row>
    <row r="985" spans="4:7" s="96" customFormat="1" ht="14.25">
      <c r="D985" s="118"/>
      <c r="E985" s="128"/>
      <c r="G985" s="129"/>
    </row>
    <row r="986" spans="4:7" s="96" customFormat="1" ht="14.25">
      <c r="D986" s="118"/>
      <c r="E986" s="128"/>
      <c r="G986" s="129"/>
    </row>
    <row r="987" spans="4:7" s="96" customFormat="1" ht="14.25">
      <c r="D987" s="118"/>
      <c r="E987" s="128"/>
      <c r="G987" s="129"/>
    </row>
    <row r="988" spans="4:7" s="96" customFormat="1" ht="14.25">
      <c r="D988" s="118"/>
      <c r="E988" s="128"/>
      <c r="G988" s="129"/>
    </row>
    <row r="989" spans="4:7" s="96" customFormat="1" ht="14.25">
      <c r="D989" s="118"/>
      <c r="E989" s="128"/>
      <c r="G989" s="129"/>
    </row>
    <row r="990" spans="4:7" s="96" customFormat="1" ht="14.25">
      <c r="D990" s="118"/>
      <c r="E990" s="128"/>
      <c r="G990" s="129"/>
    </row>
    <row r="991" spans="4:7" s="96" customFormat="1" ht="14.25">
      <c r="D991" s="118"/>
      <c r="E991" s="128"/>
      <c r="G991" s="129"/>
    </row>
    <row r="992" spans="4:7" s="96" customFormat="1" ht="14.25">
      <c r="D992" s="118"/>
      <c r="E992" s="128"/>
      <c r="G992" s="129"/>
    </row>
    <row r="993" spans="4:7" s="96" customFormat="1" ht="14.25">
      <c r="D993" s="118"/>
      <c r="E993" s="128"/>
      <c r="G993" s="129"/>
    </row>
    <row r="994" spans="4:7" s="96" customFormat="1" ht="14.25">
      <c r="D994" s="118"/>
      <c r="E994" s="128"/>
      <c r="G994" s="129"/>
    </row>
    <row r="995" spans="4:7" s="96" customFormat="1" ht="14.25">
      <c r="D995" s="118"/>
      <c r="E995" s="128"/>
      <c r="G995" s="129"/>
    </row>
    <row r="996" spans="4:7" s="96" customFormat="1" ht="14.25">
      <c r="D996" s="118"/>
      <c r="E996" s="128"/>
      <c r="G996" s="129"/>
    </row>
    <row r="997" spans="4:7" s="96" customFormat="1" ht="14.25">
      <c r="D997" s="118"/>
      <c r="E997" s="128"/>
      <c r="G997" s="129"/>
    </row>
    <row r="998" spans="4:7" s="96" customFormat="1" ht="14.25">
      <c r="D998" s="118"/>
      <c r="E998" s="128"/>
      <c r="G998" s="129"/>
    </row>
    <row r="999" spans="4:7" s="96" customFormat="1" ht="14.25">
      <c r="D999" s="118"/>
      <c r="E999" s="128"/>
      <c r="G999" s="129"/>
    </row>
    <row r="1000" spans="4:7" s="96" customFormat="1" ht="14.25">
      <c r="D1000" s="118"/>
      <c r="E1000" s="128"/>
      <c r="G1000" s="129"/>
    </row>
    <row r="1001" spans="4:7" s="96" customFormat="1" ht="14.25">
      <c r="D1001" s="118"/>
      <c r="E1001" s="128"/>
      <c r="G1001" s="129"/>
    </row>
    <row r="1002" spans="4:7" s="96" customFormat="1" ht="14.25">
      <c r="D1002" s="118"/>
      <c r="E1002" s="128"/>
      <c r="G1002" s="129"/>
    </row>
    <row r="1003" spans="4:7" s="96" customFormat="1" ht="14.25">
      <c r="D1003" s="118"/>
      <c r="E1003" s="128"/>
      <c r="G1003" s="129"/>
    </row>
    <row r="1004" spans="4:7" s="96" customFormat="1" ht="14.25">
      <c r="D1004" s="118"/>
      <c r="E1004" s="128"/>
      <c r="G1004" s="129"/>
    </row>
    <row r="1005" spans="4:7" s="96" customFormat="1" ht="14.25">
      <c r="D1005" s="118"/>
      <c r="E1005" s="128"/>
      <c r="G1005" s="129"/>
    </row>
    <row r="1006" spans="4:7" s="96" customFormat="1" ht="14.25">
      <c r="D1006" s="118"/>
      <c r="E1006" s="128"/>
      <c r="G1006" s="129"/>
    </row>
    <row r="1007" spans="4:7" s="96" customFormat="1" ht="14.25">
      <c r="D1007" s="118"/>
      <c r="E1007" s="128"/>
      <c r="G1007" s="129"/>
    </row>
    <row r="1008" spans="4:7" s="96" customFormat="1" ht="14.25">
      <c r="D1008" s="118"/>
      <c r="E1008" s="128"/>
      <c r="G1008" s="129"/>
    </row>
    <row r="1009" spans="4:7" s="96" customFormat="1" ht="14.25">
      <c r="D1009" s="118"/>
      <c r="E1009" s="128"/>
      <c r="G1009" s="129"/>
    </row>
    <row r="1010" spans="4:7" s="96" customFormat="1" ht="14.25">
      <c r="D1010" s="118"/>
      <c r="E1010" s="128"/>
      <c r="G1010" s="129"/>
    </row>
    <row r="1011" spans="4:7" s="96" customFormat="1" ht="14.25">
      <c r="D1011" s="118"/>
      <c r="E1011" s="128"/>
      <c r="G1011" s="129"/>
    </row>
    <row r="1012" spans="4:7" s="96" customFormat="1" ht="14.25">
      <c r="D1012" s="118"/>
      <c r="E1012" s="128"/>
      <c r="G1012" s="129"/>
    </row>
    <row r="1013" spans="4:7" s="96" customFormat="1" ht="14.25">
      <c r="D1013" s="118"/>
      <c r="E1013" s="128"/>
      <c r="G1013" s="129"/>
    </row>
    <row r="1014" spans="4:7" s="96" customFormat="1" ht="14.25">
      <c r="D1014" s="118"/>
      <c r="E1014" s="128"/>
      <c r="G1014" s="129"/>
    </row>
    <row r="1015" spans="4:7" s="96" customFormat="1" ht="14.25">
      <c r="D1015" s="118"/>
      <c r="E1015" s="128"/>
      <c r="G1015" s="129"/>
    </row>
    <row r="1016" spans="4:7" s="96" customFormat="1" ht="14.25">
      <c r="D1016" s="118"/>
      <c r="E1016" s="128"/>
      <c r="G1016" s="129"/>
    </row>
    <row r="1017" spans="4:7" s="96" customFormat="1" ht="14.25">
      <c r="D1017" s="118"/>
      <c r="E1017" s="128"/>
      <c r="G1017" s="129"/>
    </row>
    <row r="1018" spans="4:7" s="96" customFormat="1" ht="14.25">
      <c r="D1018" s="118"/>
      <c r="E1018" s="128"/>
      <c r="G1018" s="129"/>
    </row>
    <row r="1019" spans="4:7" s="96" customFormat="1" ht="14.25">
      <c r="D1019" s="118"/>
      <c r="E1019" s="128"/>
      <c r="G1019" s="129"/>
    </row>
    <row r="1020" spans="4:7" s="96" customFormat="1" ht="14.25">
      <c r="D1020" s="118"/>
      <c r="E1020" s="128"/>
      <c r="G1020" s="129"/>
    </row>
    <row r="1021" spans="4:7" s="96" customFormat="1" ht="14.25">
      <c r="D1021" s="118"/>
      <c r="E1021" s="128"/>
      <c r="G1021" s="129"/>
    </row>
    <row r="1022" spans="4:7" s="96" customFormat="1" ht="14.25">
      <c r="D1022" s="118"/>
      <c r="E1022" s="128"/>
      <c r="G1022" s="129"/>
    </row>
    <row r="1023" spans="4:7" s="96" customFormat="1" ht="14.25">
      <c r="D1023" s="118"/>
      <c r="E1023" s="128"/>
      <c r="G1023" s="129"/>
    </row>
    <row r="1024" spans="4:7" s="96" customFormat="1" ht="14.25">
      <c r="D1024" s="118"/>
      <c r="E1024" s="128"/>
      <c r="G1024" s="129"/>
    </row>
    <row r="1025" spans="4:7" s="96" customFormat="1" ht="14.25">
      <c r="D1025" s="118"/>
      <c r="E1025" s="128"/>
      <c r="G1025" s="129"/>
    </row>
    <row r="1026" spans="4:7" s="96" customFormat="1" ht="14.25">
      <c r="D1026" s="118"/>
      <c r="E1026" s="128"/>
      <c r="G1026" s="129"/>
    </row>
    <row r="1027" spans="4:7" s="96" customFormat="1" ht="14.25">
      <c r="D1027" s="118"/>
      <c r="E1027" s="128"/>
      <c r="G1027" s="129"/>
    </row>
    <row r="1028" spans="4:7" s="96" customFormat="1" ht="14.25">
      <c r="D1028" s="118"/>
      <c r="E1028" s="128"/>
      <c r="G1028" s="129"/>
    </row>
    <row r="1029" spans="4:7" s="96" customFormat="1" ht="14.25">
      <c r="D1029" s="118"/>
      <c r="E1029" s="128"/>
      <c r="G1029" s="129"/>
    </row>
    <row r="1030" spans="4:7" s="96" customFormat="1" ht="14.25">
      <c r="D1030" s="118"/>
      <c r="E1030" s="128"/>
      <c r="G1030" s="129"/>
    </row>
    <row r="1031" spans="4:7" s="96" customFormat="1" ht="14.25">
      <c r="D1031" s="118"/>
      <c r="E1031" s="128"/>
      <c r="G1031" s="129"/>
    </row>
    <row r="1032" spans="4:7" s="96" customFormat="1" ht="14.25">
      <c r="D1032" s="118"/>
      <c r="E1032" s="128"/>
      <c r="G1032" s="129"/>
    </row>
    <row r="1033" spans="4:7" s="96" customFormat="1" ht="14.25">
      <c r="D1033" s="118"/>
      <c r="E1033" s="128"/>
      <c r="G1033" s="129"/>
    </row>
    <row r="1034" spans="4:7" s="96" customFormat="1" ht="14.25">
      <c r="D1034" s="118"/>
      <c r="E1034" s="128"/>
      <c r="G1034" s="129"/>
    </row>
    <row r="1035" spans="4:7" s="96" customFormat="1" ht="14.25">
      <c r="D1035" s="118"/>
      <c r="E1035" s="128"/>
      <c r="G1035" s="129"/>
    </row>
    <row r="1036" spans="4:7" s="96" customFormat="1" ht="14.25">
      <c r="D1036" s="118"/>
      <c r="E1036" s="128"/>
      <c r="G1036" s="129"/>
    </row>
    <row r="1037" spans="4:7" s="96" customFormat="1" ht="14.25">
      <c r="D1037" s="118"/>
      <c r="E1037" s="128"/>
      <c r="G1037" s="129"/>
    </row>
    <row r="1038" spans="4:7" s="96" customFormat="1" ht="14.25">
      <c r="D1038" s="118"/>
      <c r="E1038" s="128"/>
      <c r="G1038" s="129"/>
    </row>
    <row r="1039" spans="4:7" s="96" customFormat="1" ht="14.25">
      <c r="D1039" s="118"/>
      <c r="E1039" s="128"/>
      <c r="G1039" s="129"/>
    </row>
    <row r="1040" spans="4:7" s="96" customFormat="1" ht="14.25">
      <c r="D1040" s="118"/>
      <c r="E1040" s="128"/>
      <c r="G1040" s="129"/>
    </row>
    <row r="1041" spans="4:7" s="96" customFormat="1" ht="14.25">
      <c r="D1041" s="118"/>
      <c r="E1041" s="128"/>
      <c r="G1041" s="129"/>
    </row>
    <row r="1042" spans="4:7" s="96" customFormat="1" ht="14.25">
      <c r="D1042" s="118"/>
      <c r="E1042" s="128"/>
      <c r="G1042" s="129"/>
    </row>
    <row r="1043" spans="4:7" s="96" customFormat="1" ht="14.25">
      <c r="D1043" s="118"/>
      <c r="E1043" s="128"/>
      <c r="G1043" s="129"/>
    </row>
    <row r="1044" spans="4:7" s="96" customFormat="1" ht="14.25">
      <c r="D1044" s="118"/>
      <c r="E1044" s="128"/>
      <c r="G1044" s="129"/>
    </row>
    <row r="1045" spans="4:7" s="96" customFormat="1" ht="14.25">
      <c r="D1045" s="118"/>
      <c r="E1045" s="128"/>
      <c r="G1045" s="129"/>
    </row>
    <row r="1046" spans="4:7" s="96" customFormat="1" ht="14.25">
      <c r="D1046" s="118"/>
      <c r="E1046" s="128"/>
      <c r="G1046" s="129"/>
    </row>
    <row r="1047" spans="4:7" s="96" customFormat="1" ht="14.25">
      <c r="D1047" s="118"/>
      <c r="E1047" s="128"/>
      <c r="G1047" s="129"/>
    </row>
    <row r="1048" spans="4:7" s="96" customFormat="1" ht="14.25">
      <c r="D1048" s="118"/>
      <c r="E1048" s="128"/>
      <c r="G1048" s="129"/>
    </row>
    <row r="1049" spans="4:7" s="96" customFormat="1" ht="14.25">
      <c r="D1049" s="118"/>
      <c r="E1049" s="128"/>
      <c r="G1049" s="129"/>
    </row>
    <row r="1050" spans="4:7" s="96" customFormat="1" ht="14.25">
      <c r="D1050" s="118"/>
      <c r="E1050" s="128"/>
      <c r="G1050" s="129"/>
    </row>
    <row r="1051" spans="4:7" s="96" customFormat="1" ht="14.25">
      <c r="D1051" s="118"/>
      <c r="E1051" s="128"/>
      <c r="G1051" s="129"/>
    </row>
    <row r="1052" spans="4:7" s="96" customFormat="1" ht="14.25">
      <c r="D1052" s="118"/>
      <c r="E1052" s="128"/>
      <c r="G1052" s="129"/>
    </row>
    <row r="1053" spans="4:7" s="96" customFormat="1" ht="14.25">
      <c r="D1053" s="118"/>
      <c r="E1053" s="128"/>
      <c r="G1053" s="129"/>
    </row>
    <row r="1054" spans="4:7" s="96" customFormat="1" ht="14.25">
      <c r="D1054" s="118"/>
      <c r="E1054" s="128"/>
      <c r="G1054" s="129"/>
    </row>
    <row r="1055" spans="4:7" s="96" customFormat="1" ht="14.25">
      <c r="D1055" s="118"/>
      <c r="E1055" s="128"/>
      <c r="G1055" s="129"/>
    </row>
    <row r="1056" spans="4:7" s="96" customFormat="1" ht="14.25">
      <c r="D1056" s="118"/>
      <c r="E1056" s="128"/>
      <c r="G1056" s="129"/>
    </row>
    <row r="1057" spans="4:7" s="96" customFormat="1" ht="14.25">
      <c r="D1057" s="118"/>
      <c r="E1057" s="128"/>
      <c r="G1057" s="129"/>
    </row>
    <row r="1058" spans="4:7" s="96" customFormat="1" ht="14.25">
      <c r="D1058" s="118"/>
      <c r="E1058" s="128"/>
      <c r="G1058" s="129"/>
    </row>
    <row r="1059" spans="4:7" s="96" customFormat="1" ht="14.25">
      <c r="D1059" s="118"/>
      <c r="E1059" s="128"/>
      <c r="G1059" s="129"/>
    </row>
    <row r="1060" spans="4:7" s="96" customFormat="1" ht="14.25">
      <c r="D1060" s="118"/>
      <c r="E1060" s="128"/>
      <c r="G1060" s="129"/>
    </row>
    <row r="1061" spans="4:7" s="96" customFormat="1" ht="14.25">
      <c r="D1061" s="118"/>
      <c r="E1061" s="128"/>
      <c r="G1061" s="129"/>
    </row>
    <row r="1062" spans="4:7" s="96" customFormat="1" ht="14.25">
      <c r="D1062" s="118"/>
      <c r="E1062" s="128"/>
      <c r="G1062" s="129"/>
    </row>
    <row r="1063" spans="4:7" s="96" customFormat="1" ht="14.25">
      <c r="D1063" s="118"/>
      <c r="E1063" s="128"/>
      <c r="G1063" s="129"/>
    </row>
    <row r="1064" spans="4:7" s="96" customFormat="1" ht="14.25">
      <c r="D1064" s="118"/>
      <c r="E1064" s="128"/>
      <c r="G1064" s="129"/>
    </row>
    <row r="1065" spans="4:7" s="96" customFormat="1" ht="14.25">
      <c r="D1065" s="118"/>
      <c r="E1065" s="128"/>
      <c r="G1065" s="129"/>
    </row>
    <row r="1066" spans="4:7" s="96" customFormat="1" ht="14.25">
      <c r="D1066" s="118"/>
      <c r="E1066" s="128"/>
      <c r="G1066" s="129"/>
    </row>
    <row r="1067" spans="4:7" s="96" customFormat="1" ht="14.25">
      <c r="D1067" s="118"/>
      <c r="E1067" s="128"/>
      <c r="G1067" s="129"/>
    </row>
    <row r="1068" spans="4:7" s="96" customFormat="1" ht="14.25">
      <c r="D1068" s="118"/>
      <c r="E1068" s="128"/>
      <c r="G1068" s="129"/>
    </row>
    <row r="1069" spans="4:7" s="96" customFormat="1" ht="14.25">
      <c r="D1069" s="118"/>
      <c r="E1069" s="128"/>
      <c r="G1069" s="129"/>
    </row>
    <row r="1070" spans="4:7" s="96" customFormat="1" ht="14.25">
      <c r="D1070" s="118"/>
      <c r="E1070" s="128"/>
      <c r="G1070" s="129"/>
    </row>
    <row r="1071" spans="4:7" s="96" customFormat="1" ht="14.25">
      <c r="D1071" s="118"/>
      <c r="E1071" s="128"/>
      <c r="G1071" s="129"/>
    </row>
    <row r="1072" spans="4:7" s="96" customFormat="1" ht="14.25">
      <c r="D1072" s="118"/>
      <c r="E1072" s="128"/>
      <c r="G1072" s="129"/>
    </row>
    <row r="1073" spans="4:7" s="96" customFormat="1" ht="14.25">
      <c r="D1073" s="118"/>
      <c r="E1073" s="128"/>
      <c r="G1073" s="129"/>
    </row>
    <row r="1074" spans="4:7" s="96" customFormat="1" ht="14.25">
      <c r="D1074" s="118"/>
      <c r="E1074" s="128"/>
      <c r="G1074" s="129"/>
    </row>
    <row r="1075" spans="4:7" s="96" customFormat="1" ht="14.25">
      <c r="D1075" s="118"/>
      <c r="E1075" s="128"/>
      <c r="G1075" s="129"/>
    </row>
    <row r="1076" spans="4:7" s="96" customFormat="1" ht="14.25">
      <c r="D1076" s="118"/>
      <c r="E1076" s="128"/>
      <c r="G1076" s="129"/>
    </row>
    <row r="1077" spans="4:7" s="96" customFormat="1" ht="14.25">
      <c r="D1077" s="118"/>
      <c r="E1077" s="128"/>
      <c r="G1077" s="129"/>
    </row>
    <row r="1078" spans="4:7" s="96" customFormat="1" ht="14.25">
      <c r="D1078" s="118"/>
      <c r="E1078" s="128"/>
      <c r="G1078" s="129"/>
    </row>
    <row r="1079" spans="4:7" s="96" customFormat="1" ht="14.25">
      <c r="D1079" s="118"/>
      <c r="E1079" s="128"/>
      <c r="G1079" s="129"/>
    </row>
    <row r="1080" spans="4:7" s="96" customFormat="1" ht="14.25">
      <c r="D1080" s="118"/>
      <c r="E1080" s="128"/>
      <c r="G1080" s="129"/>
    </row>
    <row r="1081" spans="4:7" s="96" customFormat="1" ht="14.25">
      <c r="D1081" s="118"/>
      <c r="E1081" s="128"/>
      <c r="G1081" s="129"/>
    </row>
    <row r="1082" spans="4:7" s="96" customFormat="1" ht="14.25">
      <c r="D1082" s="118"/>
      <c r="E1082" s="128"/>
      <c r="G1082" s="129"/>
    </row>
    <row r="1083" spans="4:7" s="96" customFormat="1" ht="14.25">
      <c r="D1083" s="118"/>
      <c r="E1083" s="128"/>
      <c r="G1083" s="129"/>
    </row>
    <row r="1084" spans="4:7" s="96" customFormat="1" ht="14.25">
      <c r="D1084" s="118"/>
      <c r="E1084" s="128"/>
      <c r="G1084" s="129"/>
    </row>
    <row r="1085" spans="4:7" s="96" customFormat="1" ht="14.25">
      <c r="D1085" s="118"/>
      <c r="E1085" s="128"/>
      <c r="G1085" s="129"/>
    </row>
    <row r="1086" spans="4:7" s="96" customFormat="1" ht="14.25">
      <c r="D1086" s="118"/>
      <c r="E1086" s="128"/>
      <c r="G1086" s="129"/>
    </row>
    <row r="1087" spans="4:7" s="96" customFormat="1" ht="14.25">
      <c r="D1087" s="118"/>
      <c r="E1087" s="128"/>
      <c r="G1087" s="129"/>
    </row>
    <row r="1088" spans="4:7" s="96" customFormat="1" ht="14.25">
      <c r="D1088" s="118"/>
      <c r="E1088" s="128"/>
      <c r="G1088" s="129"/>
    </row>
    <row r="1089" spans="4:7" s="96" customFormat="1" ht="14.25">
      <c r="D1089" s="118"/>
      <c r="E1089" s="128"/>
      <c r="G1089" s="129"/>
    </row>
    <row r="1090" spans="4:7" s="96" customFormat="1" ht="14.25">
      <c r="D1090" s="118"/>
      <c r="E1090" s="128"/>
      <c r="G1090" s="129"/>
    </row>
    <row r="1091" spans="4:7" s="96" customFormat="1" ht="14.25">
      <c r="D1091" s="118"/>
      <c r="E1091" s="128"/>
      <c r="G1091" s="129"/>
    </row>
    <row r="1092" spans="4:7" s="96" customFormat="1" ht="14.25">
      <c r="D1092" s="118"/>
      <c r="E1092" s="128"/>
      <c r="G1092" s="129"/>
    </row>
    <row r="1093" spans="4:7" s="96" customFormat="1" ht="14.25">
      <c r="D1093" s="118"/>
      <c r="E1093" s="128"/>
      <c r="G1093" s="129"/>
    </row>
    <row r="1094" spans="4:7" s="96" customFormat="1" ht="14.25">
      <c r="D1094" s="118"/>
      <c r="E1094" s="128"/>
      <c r="G1094" s="129"/>
    </row>
    <row r="1095" spans="4:7" s="96" customFormat="1" ht="14.25">
      <c r="D1095" s="118"/>
      <c r="E1095" s="128"/>
      <c r="G1095" s="129"/>
    </row>
    <row r="1096" spans="4:7" s="96" customFormat="1" ht="14.25">
      <c r="D1096" s="118"/>
      <c r="E1096" s="128"/>
      <c r="G1096" s="129"/>
    </row>
    <row r="1097" spans="4:7" s="96" customFormat="1" ht="14.25">
      <c r="D1097" s="118"/>
      <c r="E1097" s="128"/>
      <c r="G1097" s="129"/>
    </row>
    <row r="1098" spans="4:7" s="96" customFormat="1" ht="14.25">
      <c r="D1098" s="118"/>
      <c r="E1098" s="128"/>
      <c r="G1098" s="129"/>
    </row>
    <row r="1099" spans="4:7" s="96" customFormat="1" ht="14.25">
      <c r="D1099" s="118"/>
      <c r="E1099" s="128"/>
      <c r="G1099" s="129"/>
    </row>
    <row r="1100" spans="4:7" s="96" customFormat="1" ht="14.25">
      <c r="D1100" s="118"/>
      <c r="E1100" s="128"/>
      <c r="G1100" s="129"/>
    </row>
    <row r="1101" spans="4:7" s="96" customFormat="1" ht="14.25">
      <c r="D1101" s="118"/>
      <c r="E1101" s="128"/>
      <c r="G1101" s="129"/>
    </row>
    <row r="1102" spans="4:7" s="96" customFormat="1" ht="14.25">
      <c r="D1102" s="118"/>
      <c r="E1102" s="128"/>
      <c r="G1102" s="129"/>
    </row>
    <row r="1103" spans="4:7" s="96" customFormat="1" ht="14.25">
      <c r="D1103" s="118"/>
      <c r="E1103" s="128"/>
      <c r="G1103" s="129"/>
    </row>
    <row r="1104" spans="4:7" s="96" customFormat="1" ht="14.25">
      <c r="D1104" s="118"/>
      <c r="E1104" s="128"/>
      <c r="G1104" s="129"/>
    </row>
    <row r="1105" spans="4:7" s="96" customFormat="1" ht="14.25">
      <c r="D1105" s="118"/>
      <c r="E1105" s="128"/>
      <c r="G1105" s="129"/>
    </row>
    <row r="1106" spans="4:7" s="96" customFormat="1" ht="14.25">
      <c r="D1106" s="118"/>
      <c r="E1106" s="128"/>
      <c r="G1106" s="129"/>
    </row>
    <row r="1107" spans="4:7" s="96" customFormat="1" ht="14.25">
      <c r="D1107" s="118"/>
      <c r="E1107" s="128"/>
      <c r="G1107" s="129"/>
    </row>
    <row r="1108" spans="4:7" s="96" customFormat="1" ht="14.25">
      <c r="D1108" s="118"/>
      <c r="E1108" s="128"/>
      <c r="G1108" s="129"/>
    </row>
    <row r="1109" spans="4:7" s="96" customFormat="1" ht="14.25">
      <c r="D1109" s="118"/>
      <c r="E1109" s="128"/>
      <c r="G1109" s="129"/>
    </row>
    <row r="1110" spans="4:7" s="96" customFormat="1" ht="14.25">
      <c r="D1110" s="118"/>
      <c r="E1110" s="128"/>
      <c r="G1110" s="129"/>
    </row>
    <row r="1111" spans="4:7" s="96" customFormat="1" ht="14.25">
      <c r="D1111" s="118"/>
      <c r="E1111" s="128"/>
      <c r="G1111" s="129"/>
    </row>
    <row r="1112" spans="4:7" s="96" customFormat="1" ht="14.25">
      <c r="D1112" s="118"/>
      <c r="E1112" s="128"/>
      <c r="G1112" s="129"/>
    </row>
    <row r="1113" spans="4:7" s="96" customFormat="1" ht="14.25">
      <c r="D1113" s="118"/>
      <c r="E1113" s="128"/>
      <c r="G1113" s="129"/>
    </row>
    <row r="1114" spans="4:7" s="96" customFormat="1" ht="14.25">
      <c r="D1114" s="118"/>
      <c r="E1114" s="128"/>
      <c r="G1114" s="129"/>
    </row>
    <row r="1115" spans="4:7" s="96" customFormat="1" ht="14.25">
      <c r="D1115" s="118"/>
      <c r="E1115" s="128"/>
      <c r="G1115" s="129"/>
    </row>
    <row r="1116" spans="4:7" s="96" customFormat="1" ht="14.25">
      <c r="D1116" s="118"/>
      <c r="E1116" s="128"/>
      <c r="G1116" s="129"/>
    </row>
    <row r="1117" spans="4:7" s="96" customFormat="1" ht="14.25">
      <c r="D1117" s="118"/>
      <c r="E1117" s="128"/>
      <c r="G1117" s="129"/>
    </row>
    <row r="1118" spans="4:7" s="96" customFormat="1" ht="14.25">
      <c r="D1118" s="118"/>
      <c r="E1118" s="128"/>
      <c r="G1118" s="129"/>
    </row>
    <row r="1119" spans="4:7" s="96" customFormat="1" ht="14.25">
      <c r="D1119" s="118"/>
      <c r="E1119" s="128"/>
      <c r="G1119" s="129"/>
    </row>
    <row r="1120" spans="4:7" s="96" customFormat="1" ht="14.25">
      <c r="D1120" s="118"/>
      <c r="E1120" s="128"/>
      <c r="G1120" s="129"/>
    </row>
    <row r="1121" spans="4:7" s="96" customFormat="1" ht="14.25">
      <c r="D1121" s="118"/>
      <c r="E1121" s="128"/>
      <c r="G1121" s="129"/>
    </row>
    <row r="1122" spans="4:7" s="96" customFormat="1" ht="14.25">
      <c r="D1122" s="118"/>
      <c r="E1122" s="128"/>
      <c r="G1122" s="129"/>
    </row>
    <row r="1123" spans="4:7" s="96" customFormat="1" ht="14.25">
      <c r="D1123" s="118"/>
      <c r="E1123" s="128"/>
      <c r="G1123" s="129"/>
    </row>
    <row r="1124" spans="4:7" s="96" customFormat="1" ht="14.25">
      <c r="D1124" s="118"/>
      <c r="E1124" s="128"/>
      <c r="G1124" s="129"/>
    </row>
    <row r="1125" spans="4:7" s="96" customFormat="1" ht="14.25">
      <c r="D1125" s="118"/>
      <c r="E1125" s="128"/>
      <c r="G1125" s="129"/>
    </row>
    <row r="1126" spans="4:7" s="96" customFormat="1" ht="14.25">
      <c r="D1126" s="118"/>
      <c r="E1126" s="128"/>
      <c r="G1126" s="129"/>
    </row>
    <row r="1127" spans="4:7" s="96" customFormat="1" ht="14.25">
      <c r="D1127" s="118"/>
      <c r="E1127" s="128"/>
      <c r="G1127" s="129"/>
    </row>
    <row r="1128" spans="4:7" s="96" customFormat="1" ht="14.25">
      <c r="D1128" s="118"/>
      <c r="E1128" s="128"/>
      <c r="G1128" s="129"/>
    </row>
    <row r="1129" spans="4:7" s="96" customFormat="1" ht="14.25">
      <c r="D1129" s="118"/>
      <c r="E1129" s="128"/>
      <c r="G1129" s="129"/>
    </row>
    <row r="1130" spans="4:7" s="96" customFormat="1" ht="14.25">
      <c r="D1130" s="118"/>
      <c r="E1130" s="128"/>
      <c r="G1130" s="129"/>
    </row>
    <row r="1131" spans="4:7" s="96" customFormat="1" ht="14.25">
      <c r="D1131" s="118"/>
      <c r="E1131" s="128"/>
      <c r="G1131" s="129"/>
    </row>
    <row r="1132" spans="4:7" s="96" customFormat="1" ht="14.25">
      <c r="D1132" s="118"/>
      <c r="E1132" s="128"/>
      <c r="G1132" s="129"/>
    </row>
    <row r="1133" spans="4:7" s="96" customFormat="1" ht="14.25">
      <c r="D1133" s="118"/>
      <c r="E1133" s="128"/>
      <c r="G1133" s="129"/>
    </row>
    <row r="1134" spans="4:7" s="96" customFormat="1" ht="14.25">
      <c r="D1134" s="118"/>
      <c r="E1134" s="128"/>
      <c r="G1134" s="129"/>
    </row>
    <row r="1135" spans="4:7" s="96" customFormat="1" ht="14.25">
      <c r="D1135" s="118"/>
      <c r="E1135" s="128"/>
      <c r="G1135" s="129"/>
    </row>
    <row r="1136" spans="4:7" s="96" customFormat="1" ht="14.25">
      <c r="D1136" s="118"/>
      <c r="E1136" s="128"/>
      <c r="G1136" s="129"/>
    </row>
    <row r="1137" spans="4:7" s="96" customFormat="1" ht="14.25">
      <c r="D1137" s="118"/>
      <c r="E1137" s="128"/>
      <c r="G1137" s="129"/>
    </row>
    <row r="1138" spans="4:7" s="96" customFormat="1" ht="14.25">
      <c r="D1138" s="118"/>
      <c r="E1138" s="128"/>
      <c r="G1138" s="129"/>
    </row>
    <row r="1139" spans="4:7" s="96" customFormat="1" ht="14.25">
      <c r="D1139" s="118"/>
      <c r="E1139" s="128"/>
      <c r="G1139" s="129"/>
    </row>
    <row r="1140" spans="4:7" s="96" customFormat="1" ht="14.25">
      <c r="D1140" s="118"/>
      <c r="E1140" s="128"/>
      <c r="G1140" s="129"/>
    </row>
    <row r="1141" spans="4:7" s="96" customFormat="1" ht="14.25">
      <c r="D1141" s="118"/>
      <c r="E1141" s="128"/>
      <c r="G1141" s="129"/>
    </row>
    <row r="1142" spans="4:7" s="96" customFormat="1" ht="14.25">
      <c r="D1142" s="118"/>
      <c r="E1142" s="128"/>
      <c r="G1142" s="129"/>
    </row>
    <row r="1143" spans="4:7" s="96" customFormat="1" ht="14.25">
      <c r="D1143" s="118"/>
      <c r="E1143" s="128"/>
      <c r="G1143" s="129"/>
    </row>
    <row r="1144" spans="4:7" s="96" customFormat="1" ht="14.25">
      <c r="D1144" s="118"/>
      <c r="E1144" s="128"/>
      <c r="G1144" s="129"/>
    </row>
    <row r="1145" spans="4:7" s="96" customFormat="1" ht="14.25">
      <c r="D1145" s="118"/>
      <c r="E1145" s="128"/>
      <c r="G1145" s="129"/>
    </row>
    <row r="1146" spans="4:7" s="96" customFormat="1" ht="14.25">
      <c r="D1146" s="118"/>
      <c r="E1146" s="128"/>
      <c r="G1146" s="129"/>
    </row>
    <row r="1147" spans="4:7" s="96" customFormat="1" ht="14.25">
      <c r="D1147" s="118"/>
      <c r="E1147" s="128"/>
      <c r="G1147" s="129"/>
    </row>
    <row r="1148" spans="4:7" s="96" customFormat="1" ht="14.25">
      <c r="D1148" s="118"/>
      <c r="E1148" s="128"/>
      <c r="G1148" s="129"/>
    </row>
    <row r="1149" spans="4:7" s="96" customFormat="1" ht="14.25">
      <c r="D1149" s="118"/>
      <c r="E1149" s="128"/>
      <c r="G1149" s="129"/>
    </row>
    <row r="1150" spans="4:7" s="96" customFormat="1" ht="14.25">
      <c r="D1150" s="118"/>
      <c r="E1150" s="128"/>
      <c r="G1150" s="129"/>
    </row>
    <row r="1151" spans="4:7" s="96" customFormat="1" ht="14.25">
      <c r="D1151" s="118"/>
      <c r="E1151" s="128"/>
      <c r="G1151" s="129"/>
    </row>
    <row r="1152" spans="4:7" s="96" customFormat="1" ht="14.25">
      <c r="D1152" s="118"/>
      <c r="E1152" s="128"/>
      <c r="G1152" s="129"/>
    </row>
    <row r="1153" spans="4:7" s="96" customFormat="1" ht="14.25">
      <c r="D1153" s="118"/>
      <c r="E1153" s="128"/>
      <c r="G1153" s="129"/>
    </row>
    <row r="1154" spans="4:7" s="96" customFormat="1" ht="14.25">
      <c r="D1154" s="118"/>
      <c r="E1154" s="128"/>
      <c r="G1154" s="129"/>
    </row>
    <row r="1155" spans="4:7" s="96" customFormat="1" ht="14.25">
      <c r="D1155" s="118"/>
      <c r="E1155" s="128"/>
      <c r="G1155" s="129"/>
    </row>
    <row r="1156" spans="4:7" s="96" customFormat="1" ht="14.25">
      <c r="D1156" s="118"/>
      <c r="E1156" s="128"/>
      <c r="G1156" s="129"/>
    </row>
    <row r="1157" spans="4:7" s="96" customFormat="1" ht="14.25">
      <c r="D1157" s="118"/>
      <c r="E1157" s="128"/>
      <c r="G1157" s="129"/>
    </row>
    <row r="1158" spans="4:7" s="96" customFormat="1" ht="14.25">
      <c r="D1158" s="118"/>
      <c r="E1158" s="128"/>
      <c r="G1158" s="129"/>
    </row>
    <row r="1159" spans="4:7" s="96" customFormat="1" ht="14.25">
      <c r="D1159" s="118"/>
      <c r="E1159" s="128"/>
      <c r="G1159" s="129"/>
    </row>
    <row r="1160" spans="4:7" s="96" customFormat="1" ht="14.25">
      <c r="D1160" s="118"/>
      <c r="E1160" s="128"/>
      <c r="G1160" s="129"/>
    </row>
    <row r="1161" spans="4:7" s="96" customFormat="1" ht="14.25">
      <c r="D1161" s="118"/>
      <c r="E1161" s="128"/>
      <c r="G1161" s="129"/>
    </row>
    <row r="1162" spans="4:7" s="96" customFormat="1" ht="14.25">
      <c r="D1162" s="118"/>
      <c r="E1162" s="128"/>
      <c r="G1162" s="129"/>
    </row>
    <row r="1163" spans="4:7" s="96" customFormat="1" ht="14.25">
      <c r="D1163" s="118"/>
      <c r="E1163" s="128"/>
      <c r="G1163" s="129"/>
    </row>
    <row r="1164" spans="4:7" s="96" customFormat="1" ht="14.25">
      <c r="D1164" s="118"/>
      <c r="E1164" s="128"/>
      <c r="G1164" s="129"/>
    </row>
    <row r="1165" spans="4:7" s="96" customFormat="1" ht="14.25">
      <c r="D1165" s="118"/>
      <c r="E1165" s="128"/>
      <c r="G1165" s="129"/>
    </row>
    <row r="1166" spans="4:7" s="96" customFormat="1" ht="14.25">
      <c r="D1166" s="118"/>
      <c r="E1166" s="128"/>
      <c r="G1166" s="129"/>
    </row>
    <row r="1167" spans="4:7" s="96" customFormat="1" ht="14.25">
      <c r="D1167" s="118"/>
      <c r="E1167" s="128"/>
      <c r="G1167" s="129"/>
    </row>
    <row r="1168" spans="4:7" s="96" customFormat="1" ht="14.25">
      <c r="D1168" s="118"/>
      <c r="E1168" s="128"/>
      <c r="G1168" s="129"/>
    </row>
    <row r="1169" spans="4:7" s="96" customFormat="1" ht="14.25">
      <c r="D1169" s="118"/>
      <c r="E1169" s="128"/>
      <c r="G1169" s="129"/>
    </row>
    <row r="1170" spans="4:7" s="96" customFormat="1" ht="14.25">
      <c r="D1170" s="118"/>
      <c r="E1170" s="128"/>
      <c r="G1170" s="129"/>
    </row>
    <row r="1171" spans="4:7" s="96" customFormat="1" ht="14.25">
      <c r="D1171" s="118"/>
      <c r="E1171" s="128"/>
      <c r="G1171" s="129"/>
    </row>
    <row r="1172" spans="4:7" s="96" customFormat="1" ht="14.25">
      <c r="D1172" s="118"/>
      <c r="E1172" s="128"/>
      <c r="G1172" s="129"/>
    </row>
    <row r="1173" spans="4:7" s="96" customFormat="1" ht="14.25">
      <c r="D1173" s="118"/>
      <c r="E1173" s="128"/>
      <c r="G1173" s="129"/>
    </row>
    <row r="1174" spans="4:7" s="96" customFormat="1" ht="14.25">
      <c r="D1174" s="118"/>
      <c r="E1174" s="128"/>
      <c r="G1174" s="129"/>
    </row>
    <row r="1175" spans="4:7" s="96" customFormat="1" ht="14.25">
      <c r="D1175" s="118"/>
      <c r="E1175" s="128"/>
      <c r="G1175" s="129"/>
    </row>
    <row r="1176" spans="4:7" s="96" customFormat="1" ht="14.25">
      <c r="D1176" s="118"/>
      <c r="E1176" s="128"/>
      <c r="G1176" s="129"/>
    </row>
    <row r="1177" spans="4:7" s="96" customFormat="1" ht="14.25">
      <c r="D1177" s="118"/>
      <c r="E1177" s="128"/>
      <c r="G1177" s="129"/>
    </row>
    <row r="1178" spans="4:7" s="96" customFormat="1" ht="14.25">
      <c r="D1178" s="118"/>
      <c r="E1178" s="128"/>
      <c r="G1178" s="129"/>
    </row>
    <row r="1179" spans="4:7" s="96" customFormat="1" ht="14.25">
      <c r="D1179" s="118"/>
      <c r="E1179" s="128"/>
      <c r="G1179" s="129"/>
    </row>
    <row r="1180" spans="4:7" s="96" customFormat="1" ht="14.25">
      <c r="D1180" s="118"/>
      <c r="E1180" s="128"/>
      <c r="G1180" s="129"/>
    </row>
    <row r="1181" spans="4:7" s="96" customFormat="1" ht="14.25">
      <c r="D1181" s="118"/>
      <c r="E1181" s="128"/>
      <c r="G1181" s="129"/>
    </row>
    <row r="1182" spans="4:7" s="96" customFormat="1" ht="14.25">
      <c r="D1182" s="118"/>
      <c r="E1182" s="128"/>
      <c r="G1182" s="129"/>
    </row>
    <row r="1183" spans="4:7" s="96" customFormat="1" ht="14.25">
      <c r="D1183" s="118"/>
      <c r="E1183" s="128"/>
      <c r="G1183" s="129"/>
    </row>
    <row r="1184" spans="4:7" s="96" customFormat="1" ht="14.25">
      <c r="D1184" s="118"/>
      <c r="E1184" s="128"/>
      <c r="G1184" s="129"/>
    </row>
    <row r="1185" spans="4:7" s="96" customFormat="1" ht="14.25">
      <c r="D1185" s="118"/>
      <c r="E1185" s="128"/>
      <c r="G1185" s="129"/>
    </row>
    <row r="1186" spans="4:7" s="96" customFormat="1" ht="14.25">
      <c r="D1186" s="118"/>
      <c r="E1186" s="128"/>
      <c r="G1186" s="129"/>
    </row>
    <row r="1187" spans="4:7" s="96" customFormat="1" ht="14.25">
      <c r="D1187" s="118"/>
      <c r="E1187" s="128"/>
      <c r="G1187" s="129"/>
    </row>
    <row r="1188" spans="4:7" s="96" customFormat="1" ht="14.25">
      <c r="D1188" s="118"/>
      <c r="E1188" s="128"/>
      <c r="G1188" s="129"/>
    </row>
    <row r="1189" spans="4:7" s="96" customFormat="1" ht="14.25">
      <c r="D1189" s="118"/>
      <c r="E1189" s="128"/>
      <c r="G1189" s="129"/>
    </row>
    <row r="1190" spans="4:7" s="96" customFormat="1" ht="14.25">
      <c r="D1190" s="118"/>
      <c r="E1190" s="128"/>
      <c r="G1190" s="129"/>
    </row>
    <row r="1191" spans="4:7" s="96" customFormat="1" ht="14.25">
      <c r="D1191" s="118"/>
      <c r="E1191" s="128"/>
      <c r="G1191" s="129"/>
    </row>
    <row r="1192" spans="4:7" s="96" customFormat="1" ht="14.25">
      <c r="D1192" s="118"/>
      <c r="E1192" s="128"/>
      <c r="G1192" s="129"/>
    </row>
    <row r="1193" spans="4:7" s="96" customFormat="1" ht="14.25">
      <c r="D1193" s="118"/>
      <c r="E1193" s="128"/>
      <c r="G1193" s="129"/>
    </row>
    <row r="1194" spans="4:7" s="96" customFormat="1" ht="14.25">
      <c r="D1194" s="118"/>
      <c r="E1194" s="128"/>
      <c r="G1194" s="129"/>
    </row>
    <row r="1195" spans="4:7" s="96" customFormat="1" ht="14.25">
      <c r="D1195" s="118"/>
      <c r="E1195" s="128"/>
      <c r="G1195" s="129"/>
    </row>
    <row r="1196" spans="4:7" s="96" customFormat="1" ht="14.25">
      <c r="D1196" s="118"/>
      <c r="E1196" s="128"/>
      <c r="G1196" s="129"/>
    </row>
    <row r="1197" spans="4:7" s="96" customFormat="1" ht="14.25">
      <c r="D1197" s="118"/>
      <c r="E1197" s="128"/>
      <c r="G1197" s="129"/>
    </row>
    <row r="1198" spans="4:7" s="96" customFormat="1" ht="14.25">
      <c r="D1198" s="118"/>
      <c r="E1198" s="128"/>
      <c r="G1198" s="129"/>
    </row>
    <row r="1199" spans="4:7" s="96" customFormat="1" ht="14.25">
      <c r="D1199" s="118"/>
      <c r="E1199" s="128"/>
      <c r="G1199" s="129"/>
    </row>
    <row r="1200" spans="4:7" s="96" customFormat="1" ht="14.25">
      <c r="D1200" s="118"/>
      <c r="E1200" s="128"/>
      <c r="G1200" s="129"/>
    </row>
    <row r="1201" spans="4:7" s="96" customFormat="1" ht="14.25">
      <c r="D1201" s="118"/>
      <c r="E1201" s="128"/>
      <c r="G1201" s="129"/>
    </row>
    <row r="1202" spans="4:7" s="96" customFormat="1" ht="14.25">
      <c r="D1202" s="118"/>
      <c r="E1202" s="128"/>
      <c r="G1202" s="129"/>
    </row>
    <row r="1203" spans="4:7" s="96" customFormat="1" ht="14.25">
      <c r="D1203" s="118"/>
      <c r="E1203" s="128"/>
      <c r="G1203" s="129"/>
    </row>
    <row r="1204" spans="4:7" s="96" customFormat="1" ht="14.25">
      <c r="D1204" s="118"/>
      <c r="E1204" s="128"/>
      <c r="G1204" s="129"/>
    </row>
    <row r="1205" spans="4:7" s="96" customFormat="1" ht="14.25">
      <c r="D1205" s="118"/>
      <c r="E1205" s="128"/>
      <c r="G1205" s="129"/>
    </row>
    <row r="1206" spans="4:7" s="96" customFormat="1" ht="14.25">
      <c r="D1206" s="118"/>
      <c r="E1206" s="128"/>
      <c r="G1206" s="129"/>
    </row>
    <row r="1207" spans="4:7" s="96" customFormat="1" ht="14.25">
      <c r="D1207" s="118"/>
      <c r="E1207" s="128"/>
      <c r="G1207" s="129"/>
    </row>
    <row r="1208" spans="4:7" s="96" customFormat="1" ht="14.25">
      <c r="D1208" s="118"/>
      <c r="E1208" s="128"/>
      <c r="G1208" s="129"/>
    </row>
    <row r="1209" spans="4:7" s="96" customFormat="1" ht="14.25">
      <c r="D1209" s="118"/>
      <c r="E1209" s="128"/>
      <c r="G1209" s="129"/>
    </row>
    <row r="1210" spans="4:7" s="96" customFormat="1" ht="14.25">
      <c r="D1210" s="118"/>
      <c r="E1210" s="128"/>
      <c r="G1210" s="129"/>
    </row>
    <row r="1211" spans="4:7" s="96" customFormat="1" ht="14.25">
      <c r="D1211" s="118"/>
      <c r="E1211" s="128"/>
      <c r="G1211" s="129"/>
    </row>
    <row r="1212" spans="4:7" s="96" customFormat="1" ht="14.25">
      <c r="D1212" s="118"/>
      <c r="E1212" s="128"/>
      <c r="G1212" s="129"/>
    </row>
    <row r="1213" spans="4:7" s="96" customFormat="1" ht="14.25">
      <c r="D1213" s="118"/>
      <c r="E1213" s="128"/>
      <c r="G1213" s="129"/>
    </row>
    <row r="1214" spans="4:7" s="96" customFormat="1" ht="14.25">
      <c r="D1214" s="118"/>
      <c r="E1214" s="128"/>
      <c r="G1214" s="129"/>
    </row>
    <row r="1215" spans="4:7" s="96" customFormat="1" ht="14.25">
      <c r="D1215" s="118"/>
      <c r="E1215" s="128"/>
      <c r="G1215" s="129"/>
    </row>
    <row r="1216" spans="4:7" s="96" customFormat="1" ht="14.25">
      <c r="D1216" s="118"/>
      <c r="E1216" s="128"/>
      <c r="G1216" s="129"/>
    </row>
    <row r="1217" spans="4:7" s="96" customFormat="1" ht="14.25">
      <c r="D1217" s="118"/>
      <c r="E1217" s="128"/>
      <c r="G1217" s="129"/>
    </row>
    <row r="1218" spans="4:7" s="96" customFormat="1" ht="14.25">
      <c r="D1218" s="118"/>
      <c r="E1218" s="128"/>
      <c r="G1218" s="129"/>
    </row>
    <row r="1219" spans="4:7" s="96" customFormat="1" ht="14.25">
      <c r="D1219" s="118"/>
      <c r="E1219" s="128"/>
      <c r="G1219" s="129"/>
    </row>
    <row r="1220" spans="4:7" s="96" customFormat="1" ht="14.25">
      <c r="D1220" s="118"/>
      <c r="E1220" s="128"/>
      <c r="G1220" s="129"/>
    </row>
    <row r="1221" spans="4:7" s="96" customFormat="1" ht="14.25">
      <c r="D1221" s="118"/>
      <c r="E1221" s="128"/>
      <c r="G1221" s="129"/>
    </row>
    <row r="1222" spans="4:7" s="96" customFormat="1" ht="14.25">
      <c r="D1222" s="118"/>
      <c r="E1222" s="128"/>
      <c r="G1222" s="129"/>
    </row>
    <row r="1223" spans="4:7" s="96" customFormat="1" ht="14.25">
      <c r="D1223" s="118"/>
      <c r="E1223" s="128"/>
      <c r="G1223" s="129"/>
    </row>
    <row r="1224" spans="4:7" s="96" customFormat="1" ht="14.25">
      <c r="D1224" s="118"/>
      <c r="E1224" s="128"/>
      <c r="G1224" s="129"/>
    </row>
    <row r="1225" spans="4:7" s="96" customFormat="1" ht="14.25">
      <c r="D1225" s="118"/>
      <c r="E1225" s="128"/>
      <c r="G1225" s="129"/>
    </row>
    <row r="1226" spans="4:7" s="96" customFormat="1" ht="14.25">
      <c r="D1226" s="118"/>
      <c r="E1226" s="128"/>
      <c r="G1226" s="129"/>
    </row>
    <row r="1227" spans="4:7" s="96" customFormat="1" ht="14.25">
      <c r="D1227" s="118"/>
      <c r="E1227" s="128"/>
      <c r="G1227" s="129"/>
    </row>
    <row r="1228" spans="4:7" s="96" customFormat="1" ht="14.25">
      <c r="D1228" s="118"/>
      <c r="E1228" s="128"/>
      <c r="G1228" s="129"/>
    </row>
    <row r="1229" spans="4:7" s="96" customFormat="1" ht="14.25">
      <c r="D1229" s="118"/>
      <c r="E1229" s="128"/>
      <c r="G1229" s="129"/>
    </row>
    <row r="1230" spans="4:7" s="96" customFormat="1" ht="14.25">
      <c r="D1230" s="118"/>
      <c r="E1230" s="128"/>
      <c r="G1230" s="129"/>
    </row>
    <row r="1231" spans="4:7" s="96" customFormat="1" ht="14.25">
      <c r="D1231" s="118"/>
      <c r="E1231" s="128"/>
      <c r="G1231" s="129"/>
    </row>
    <row r="1232" spans="4:7" s="96" customFormat="1" ht="14.25">
      <c r="D1232" s="118"/>
      <c r="E1232" s="128"/>
      <c r="G1232" s="129"/>
    </row>
    <row r="1233" spans="4:7" s="96" customFormat="1" ht="14.25">
      <c r="D1233" s="118"/>
      <c r="E1233" s="128"/>
      <c r="G1233" s="129"/>
    </row>
    <row r="1234" spans="4:7" s="96" customFormat="1" ht="14.25">
      <c r="D1234" s="118"/>
      <c r="E1234" s="128"/>
      <c r="G1234" s="129"/>
    </row>
    <row r="1235" spans="4:7" s="96" customFormat="1" ht="14.25">
      <c r="D1235" s="118"/>
      <c r="E1235" s="128"/>
      <c r="G1235" s="129"/>
    </row>
    <row r="1236" spans="4:7" s="96" customFormat="1" ht="14.25">
      <c r="D1236" s="118"/>
      <c r="E1236" s="128"/>
      <c r="G1236" s="129"/>
    </row>
    <row r="1237" spans="4:7" s="96" customFormat="1" ht="14.25">
      <c r="D1237" s="118"/>
      <c r="E1237" s="128"/>
      <c r="G1237" s="129"/>
    </row>
    <row r="1238" spans="4:7" s="96" customFormat="1" ht="14.25">
      <c r="D1238" s="118"/>
      <c r="E1238" s="128"/>
      <c r="G1238" s="129"/>
    </row>
    <row r="1239" spans="4:7" s="96" customFormat="1" ht="14.25">
      <c r="D1239" s="118"/>
      <c r="E1239" s="128"/>
      <c r="G1239" s="129"/>
    </row>
    <row r="1240" spans="4:7" s="96" customFormat="1" ht="14.25">
      <c r="D1240" s="118"/>
      <c r="E1240" s="128"/>
      <c r="G1240" s="129"/>
    </row>
    <row r="1241" spans="4:7" s="96" customFormat="1" ht="14.25">
      <c r="D1241" s="118"/>
      <c r="E1241" s="128"/>
      <c r="G1241" s="129"/>
    </row>
    <row r="1242" spans="4:7" s="96" customFormat="1" ht="14.25">
      <c r="D1242" s="118"/>
      <c r="E1242" s="128"/>
      <c r="G1242" s="129"/>
    </row>
    <row r="1243" spans="4:7" s="96" customFormat="1" ht="14.25">
      <c r="D1243" s="118"/>
      <c r="E1243" s="128"/>
      <c r="G1243" s="129"/>
    </row>
    <row r="1244" spans="4:7" s="96" customFormat="1" ht="14.25">
      <c r="D1244" s="118"/>
      <c r="E1244" s="128"/>
      <c r="G1244" s="129"/>
    </row>
    <row r="1245" spans="4:7" s="96" customFormat="1" ht="14.25">
      <c r="D1245" s="118"/>
      <c r="E1245" s="128"/>
      <c r="G1245" s="129"/>
    </row>
    <row r="1246" spans="4:7" s="96" customFormat="1" ht="14.25">
      <c r="D1246" s="118"/>
      <c r="E1246" s="128"/>
      <c r="G1246" s="129"/>
    </row>
    <row r="1247" spans="4:7" s="96" customFormat="1" ht="14.25">
      <c r="D1247" s="118"/>
      <c r="E1247" s="128"/>
      <c r="G1247" s="129"/>
    </row>
    <row r="1248" spans="4:7" s="96" customFormat="1" ht="14.25">
      <c r="D1248" s="118"/>
      <c r="E1248" s="128"/>
      <c r="G1248" s="129"/>
    </row>
    <row r="1249" spans="4:7" s="96" customFormat="1" ht="14.25">
      <c r="D1249" s="118"/>
      <c r="E1249" s="128"/>
      <c r="G1249" s="129"/>
    </row>
    <row r="1250" spans="4:7" s="96" customFormat="1" ht="14.25">
      <c r="D1250" s="118"/>
      <c r="E1250" s="128"/>
      <c r="G1250" s="129"/>
    </row>
    <row r="1251" spans="4:7" s="96" customFormat="1" ht="14.25">
      <c r="D1251" s="118"/>
      <c r="E1251" s="128"/>
      <c r="G1251" s="129"/>
    </row>
    <row r="1252" spans="4:7" s="96" customFormat="1" ht="14.25">
      <c r="D1252" s="118"/>
      <c r="E1252" s="128"/>
      <c r="G1252" s="129"/>
    </row>
    <row r="1253" spans="4:7" s="96" customFormat="1" ht="14.25">
      <c r="D1253" s="118"/>
      <c r="E1253" s="128"/>
      <c r="G1253" s="129"/>
    </row>
    <row r="1254" spans="4:7" s="96" customFormat="1" ht="14.25">
      <c r="D1254" s="118"/>
      <c r="E1254" s="128"/>
      <c r="G1254" s="129"/>
    </row>
    <row r="1255" spans="4:7" s="96" customFormat="1" ht="14.25">
      <c r="D1255" s="118"/>
      <c r="E1255" s="128"/>
      <c r="G1255" s="129"/>
    </row>
    <row r="1256" spans="4:7" s="96" customFormat="1" ht="14.25">
      <c r="D1256" s="118"/>
      <c r="E1256" s="128"/>
      <c r="G1256" s="129"/>
    </row>
    <row r="1257" spans="4:7" s="96" customFormat="1" ht="14.25">
      <c r="D1257" s="118"/>
      <c r="E1257" s="128"/>
      <c r="G1257" s="129"/>
    </row>
    <row r="1258" spans="4:7" s="96" customFormat="1" ht="14.25">
      <c r="D1258" s="118"/>
      <c r="E1258" s="128"/>
      <c r="G1258" s="129"/>
    </row>
    <row r="1259" spans="4:7" s="96" customFormat="1" ht="14.25">
      <c r="D1259" s="118"/>
      <c r="E1259" s="128"/>
      <c r="G1259" s="129"/>
    </row>
    <row r="1260" spans="4:7" s="96" customFormat="1" ht="14.25">
      <c r="D1260" s="118"/>
      <c r="E1260" s="128"/>
      <c r="G1260" s="129"/>
    </row>
    <row r="1261" spans="4:7" s="96" customFormat="1" ht="14.25">
      <c r="D1261" s="118"/>
      <c r="E1261" s="128"/>
      <c r="G1261" s="129"/>
    </row>
    <row r="1262" spans="4:7" s="96" customFormat="1" ht="14.25">
      <c r="D1262" s="118"/>
      <c r="E1262" s="128"/>
      <c r="G1262" s="129"/>
    </row>
    <row r="1263" spans="4:7" s="96" customFormat="1" ht="14.25">
      <c r="D1263" s="118"/>
      <c r="E1263" s="128"/>
      <c r="G1263" s="129"/>
    </row>
    <row r="1264" spans="4:7" s="96" customFormat="1" ht="14.25">
      <c r="D1264" s="118"/>
      <c r="E1264" s="128"/>
      <c r="G1264" s="129"/>
    </row>
    <row r="1265" spans="4:7" s="96" customFormat="1" ht="14.25">
      <c r="D1265" s="118"/>
      <c r="E1265" s="128"/>
      <c r="G1265" s="129"/>
    </row>
    <row r="1266" spans="4:7" s="96" customFormat="1" ht="14.25">
      <c r="D1266" s="118"/>
      <c r="E1266" s="128"/>
      <c r="G1266" s="129"/>
    </row>
    <row r="1267" spans="4:7" s="96" customFormat="1" ht="14.25">
      <c r="D1267" s="118"/>
      <c r="E1267" s="128"/>
      <c r="G1267" s="129"/>
    </row>
    <row r="1268" spans="4:7" s="96" customFormat="1" ht="14.25">
      <c r="D1268" s="118"/>
      <c r="E1268" s="128"/>
      <c r="G1268" s="129"/>
    </row>
    <row r="1269" spans="4:7" s="96" customFormat="1" ht="14.25">
      <c r="D1269" s="118"/>
      <c r="E1269" s="128"/>
      <c r="G1269" s="129"/>
    </row>
    <row r="1270" spans="4:7" s="96" customFormat="1" ht="14.25">
      <c r="D1270" s="118"/>
      <c r="E1270" s="128"/>
      <c r="G1270" s="129"/>
    </row>
    <row r="1271" spans="4:7" s="96" customFormat="1" ht="14.25">
      <c r="D1271" s="118"/>
      <c r="E1271" s="128"/>
      <c r="G1271" s="129"/>
    </row>
    <row r="1272" spans="4:7" s="96" customFormat="1" ht="14.25">
      <c r="D1272" s="118"/>
      <c r="E1272" s="128"/>
      <c r="G1272" s="129"/>
    </row>
    <row r="1273" spans="4:7" s="96" customFormat="1" ht="14.25">
      <c r="D1273" s="118"/>
      <c r="E1273" s="128"/>
      <c r="G1273" s="129"/>
    </row>
    <row r="1274" spans="4:7" s="96" customFormat="1" ht="14.25">
      <c r="D1274" s="118"/>
      <c r="E1274" s="128"/>
      <c r="G1274" s="129"/>
    </row>
    <row r="1275" spans="4:7" s="96" customFormat="1" ht="14.25">
      <c r="D1275" s="118"/>
      <c r="E1275" s="128"/>
      <c r="G1275" s="129"/>
    </row>
    <row r="1276" spans="4:7" s="96" customFormat="1" ht="14.25">
      <c r="D1276" s="118"/>
      <c r="E1276" s="128"/>
      <c r="G1276" s="129"/>
    </row>
    <row r="1277" spans="4:7" s="96" customFormat="1" ht="14.25">
      <c r="D1277" s="118"/>
      <c r="E1277" s="128"/>
      <c r="G1277" s="129"/>
    </row>
    <row r="1278" spans="4:7" s="96" customFormat="1" ht="14.25">
      <c r="D1278" s="118"/>
      <c r="E1278" s="128"/>
      <c r="G1278" s="129"/>
    </row>
    <row r="1279" spans="4:7" s="96" customFormat="1" ht="14.25">
      <c r="D1279" s="118"/>
      <c r="E1279" s="128"/>
      <c r="G1279" s="129"/>
    </row>
    <row r="1280" spans="4:7" s="96" customFormat="1" ht="14.25">
      <c r="D1280" s="118"/>
      <c r="E1280" s="128"/>
      <c r="G1280" s="129"/>
    </row>
    <row r="1281" spans="4:7" s="96" customFormat="1" ht="14.25">
      <c r="D1281" s="118"/>
      <c r="E1281" s="128"/>
      <c r="G1281" s="129"/>
    </row>
    <row r="1282" spans="4:7" s="96" customFormat="1" ht="14.25">
      <c r="D1282" s="118"/>
      <c r="E1282" s="128"/>
      <c r="G1282" s="129"/>
    </row>
    <row r="1283" spans="4:7" s="96" customFormat="1" ht="14.25">
      <c r="D1283" s="118"/>
      <c r="E1283" s="128"/>
      <c r="G1283" s="129"/>
    </row>
    <row r="1284" spans="4:7" s="96" customFormat="1" ht="14.25">
      <c r="D1284" s="118"/>
      <c r="E1284" s="128"/>
      <c r="G1284" s="129"/>
    </row>
    <row r="1285" spans="4:7" s="96" customFormat="1" ht="14.25">
      <c r="D1285" s="118"/>
      <c r="E1285" s="128"/>
      <c r="G1285" s="129"/>
    </row>
    <row r="1286" spans="4:7" s="96" customFormat="1" ht="14.25">
      <c r="D1286" s="118"/>
      <c r="E1286" s="128"/>
      <c r="G1286" s="129"/>
    </row>
    <row r="1287" spans="4:7" s="96" customFormat="1" ht="14.25">
      <c r="D1287" s="118"/>
      <c r="E1287" s="128"/>
      <c r="G1287" s="129"/>
    </row>
    <row r="1288" spans="4:7" s="96" customFormat="1" ht="14.25">
      <c r="D1288" s="118"/>
      <c r="E1288" s="128"/>
      <c r="G1288" s="129"/>
    </row>
    <row r="1289" spans="4:7" s="96" customFormat="1" ht="14.25">
      <c r="D1289" s="118"/>
      <c r="E1289" s="128"/>
      <c r="G1289" s="129"/>
    </row>
    <row r="1290" spans="4:7" s="96" customFormat="1" ht="14.25">
      <c r="D1290" s="118"/>
      <c r="E1290" s="128"/>
      <c r="G1290" s="129"/>
    </row>
    <row r="1291" spans="4:7" s="96" customFormat="1" ht="14.25">
      <c r="D1291" s="118"/>
      <c r="E1291" s="128"/>
      <c r="G1291" s="129"/>
    </row>
    <row r="1292" spans="4:7" s="96" customFormat="1" ht="14.25">
      <c r="D1292" s="118"/>
      <c r="E1292" s="128"/>
      <c r="G1292" s="129"/>
    </row>
    <row r="1293" spans="4:7" s="96" customFormat="1" ht="14.25">
      <c r="D1293" s="118"/>
      <c r="E1293" s="128"/>
      <c r="G1293" s="129"/>
    </row>
    <row r="1294" spans="4:7" s="96" customFormat="1" ht="14.25">
      <c r="D1294" s="118"/>
      <c r="E1294" s="128"/>
      <c r="G1294" s="129"/>
    </row>
    <row r="1295" spans="4:7" s="96" customFormat="1" ht="14.25">
      <c r="D1295" s="118"/>
      <c r="E1295" s="128"/>
      <c r="G1295" s="129"/>
    </row>
    <row r="1296" spans="4:7" s="96" customFormat="1" ht="14.25">
      <c r="D1296" s="118"/>
      <c r="E1296" s="128"/>
      <c r="G1296" s="129"/>
    </row>
    <row r="1297" spans="4:7" s="96" customFormat="1" ht="14.25">
      <c r="D1297" s="118"/>
      <c r="E1297" s="128"/>
      <c r="G1297" s="129"/>
    </row>
    <row r="1298" spans="4:7" s="96" customFormat="1" ht="14.25">
      <c r="D1298" s="118"/>
      <c r="E1298" s="128"/>
      <c r="G1298" s="129"/>
    </row>
    <row r="1299" spans="4:7" s="96" customFormat="1" ht="14.25">
      <c r="D1299" s="118"/>
      <c r="E1299" s="128"/>
      <c r="G1299" s="129"/>
    </row>
    <row r="1300" spans="4:7" s="96" customFormat="1" ht="14.25">
      <c r="D1300" s="118"/>
      <c r="E1300" s="128"/>
      <c r="G1300" s="129"/>
    </row>
    <row r="1301" spans="4:7" s="96" customFormat="1" ht="14.25">
      <c r="D1301" s="118"/>
      <c r="E1301" s="128"/>
      <c r="G1301" s="129"/>
    </row>
    <row r="1302" spans="4:7" s="96" customFormat="1" ht="14.25">
      <c r="D1302" s="118"/>
      <c r="E1302" s="128"/>
      <c r="G1302" s="129"/>
    </row>
    <row r="1303" spans="4:7" s="96" customFormat="1" ht="14.25">
      <c r="D1303" s="118"/>
      <c r="E1303" s="128"/>
      <c r="G1303" s="129"/>
    </row>
    <row r="1304" spans="4:7" s="96" customFormat="1" ht="14.25">
      <c r="D1304" s="118"/>
      <c r="E1304" s="128"/>
      <c r="G1304" s="129"/>
    </row>
    <row r="1305" spans="4:7" s="96" customFormat="1" ht="14.25">
      <c r="D1305" s="118"/>
      <c r="E1305" s="128"/>
      <c r="G1305" s="129"/>
    </row>
    <row r="1306" spans="4:7" s="96" customFormat="1" ht="14.25">
      <c r="D1306" s="118"/>
      <c r="E1306" s="128"/>
      <c r="G1306" s="129"/>
    </row>
    <row r="1307" spans="4:7" s="96" customFormat="1" ht="14.25">
      <c r="D1307" s="118"/>
      <c r="E1307" s="128"/>
      <c r="G1307" s="129"/>
    </row>
    <row r="1308" spans="4:7" s="96" customFormat="1" ht="14.25">
      <c r="D1308" s="118"/>
      <c r="E1308" s="128"/>
      <c r="G1308" s="129"/>
    </row>
    <row r="1309" spans="4:7" s="96" customFormat="1" ht="14.25">
      <c r="D1309" s="118"/>
      <c r="E1309" s="128"/>
      <c r="G1309" s="129"/>
    </row>
    <row r="1310" spans="4:7" s="96" customFormat="1" ht="14.25">
      <c r="D1310" s="118"/>
      <c r="E1310" s="128"/>
      <c r="G1310" s="129"/>
    </row>
    <row r="1311" spans="4:7" s="96" customFormat="1" ht="14.25">
      <c r="D1311" s="118"/>
      <c r="E1311" s="128"/>
      <c r="G1311" s="129"/>
    </row>
    <row r="1312" spans="4:7" s="96" customFormat="1" ht="14.25">
      <c r="D1312" s="118"/>
      <c r="E1312" s="128"/>
      <c r="G1312" s="129"/>
    </row>
    <row r="1313" spans="4:7" s="96" customFormat="1" ht="14.25">
      <c r="D1313" s="118"/>
      <c r="E1313" s="128"/>
      <c r="G1313" s="129"/>
    </row>
    <row r="1314" spans="4:7" s="96" customFormat="1" ht="14.25">
      <c r="D1314" s="118"/>
      <c r="E1314" s="128"/>
      <c r="G1314" s="129"/>
    </row>
    <row r="1315" spans="4:7" s="96" customFormat="1" ht="14.25">
      <c r="D1315" s="118"/>
      <c r="E1315" s="128"/>
      <c r="G1315" s="129"/>
    </row>
    <row r="1316" spans="4:7" s="96" customFormat="1" ht="14.25">
      <c r="D1316" s="118"/>
      <c r="E1316" s="128"/>
      <c r="G1316" s="129"/>
    </row>
    <row r="1317" spans="4:7" s="96" customFormat="1" ht="14.25">
      <c r="D1317" s="118"/>
      <c r="E1317" s="128"/>
      <c r="G1317" s="129"/>
    </row>
    <row r="1318" spans="4:7" s="96" customFormat="1" ht="14.25">
      <c r="D1318" s="118"/>
      <c r="E1318" s="128"/>
      <c r="G1318" s="129"/>
    </row>
    <row r="1319" spans="4:7" s="96" customFormat="1" ht="14.25">
      <c r="D1319" s="118"/>
      <c r="E1319" s="128"/>
      <c r="G1319" s="129"/>
    </row>
    <row r="1320" spans="4:7" s="96" customFormat="1" ht="14.25">
      <c r="D1320" s="118"/>
      <c r="E1320" s="128"/>
      <c r="G1320" s="129"/>
    </row>
    <row r="1321" spans="4:7" s="96" customFormat="1" ht="14.25">
      <c r="D1321" s="118"/>
      <c r="E1321" s="128"/>
      <c r="G1321" s="129"/>
    </row>
    <row r="1322" spans="4:7" s="96" customFormat="1" ht="14.25">
      <c r="D1322" s="118"/>
      <c r="E1322" s="128"/>
      <c r="G1322" s="129"/>
    </row>
    <row r="1323" spans="4:7" s="96" customFormat="1" ht="14.25">
      <c r="D1323" s="118"/>
      <c r="E1323" s="128"/>
      <c r="G1323" s="129"/>
    </row>
    <row r="1324" spans="4:7" s="96" customFormat="1" ht="14.25">
      <c r="D1324" s="118"/>
      <c r="E1324" s="128"/>
      <c r="G1324" s="129"/>
    </row>
    <row r="1325" spans="4:7" s="96" customFormat="1" ht="14.25">
      <c r="D1325" s="118"/>
      <c r="E1325" s="128"/>
      <c r="G1325" s="129"/>
    </row>
    <row r="1326" spans="4:7" s="96" customFormat="1" ht="14.25">
      <c r="D1326" s="118"/>
      <c r="E1326" s="128"/>
      <c r="G1326" s="129"/>
    </row>
    <row r="1327" spans="4:7" s="96" customFormat="1" ht="14.25">
      <c r="D1327" s="118"/>
      <c r="E1327" s="128"/>
      <c r="G1327" s="129"/>
    </row>
    <row r="1328" spans="4:7" s="96" customFormat="1" ht="14.25">
      <c r="D1328" s="118"/>
      <c r="E1328" s="128"/>
      <c r="G1328" s="129"/>
    </row>
    <row r="1329" spans="4:7" s="96" customFormat="1" ht="14.25">
      <c r="D1329" s="118"/>
      <c r="E1329" s="128"/>
      <c r="G1329" s="129"/>
    </row>
    <row r="1330" spans="4:7" s="96" customFormat="1" ht="14.25">
      <c r="D1330" s="118"/>
      <c r="E1330" s="128"/>
      <c r="G1330" s="129"/>
    </row>
    <row r="1331" spans="4:7" s="96" customFormat="1" ht="14.25">
      <c r="D1331" s="118"/>
      <c r="E1331" s="128"/>
      <c r="G1331" s="129"/>
    </row>
    <row r="1332" spans="4:7" s="96" customFormat="1" ht="14.25">
      <c r="D1332" s="118"/>
      <c r="E1332" s="128"/>
      <c r="G1332" s="129"/>
    </row>
    <row r="1333" spans="4:7" s="96" customFormat="1" ht="14.25">
      <c r="D1333" s="118"/>
      <c r="E1333" s="128"/>
      <c r="G1333" s="129"/>
    </row>
    <row r="1334" spans="4:7" s="96" customFormat="1" ht="14.25">
      <c r="D1334" s="118"/>
      <c r="E1334" s="128"/>
      <c r="G1334" s="129"/>
    </row>
    <row r="1335" spans="4:7" s="96" customFormat="1" ht="14.25">
      <c r="D1335" s="118"/>
      <c r="E1335" s="128"/>
      <c r="G1335" s="129"/>
    </row>
    <row r="1336" spans="4:7" s="96" customFormat="1" ht="14.25">
      <c r="D1336" s="118"/>
      <c r="E1336" s="128"/>
      <c r="G1336" s="129"/>
    </row>
    <row r="1337" spans="4:7" s="96" customFormat="1" ht="14.25">
      <c r="D1337" s="118"/>
      <c r="E1337" s="128"/>
      <c r="G1337" s="129"/>
    </row>
    <row r="1338" spans="4:7" s="96" customFormat="1" ht="14.25">
      <c r="D1338" s="118"/>
      <c r="E1338" s="128"/>
      <c r="G1338" s="129"/>
    </row>
    <row r="1339" spans="4:7" s="96" customFormat="1" ht="14.25">
      <c r="D1339" s="118"/>
      <c r="E1339" s="128"/>
      <c r="G1339" s="129"/>
    </row>
    <row r="1340" spans="4:7" s="96" customFormat="1" ht="14.25">
      <c r="D1340" s="118"/>
      <c r="E1340" s="128"/>
      <c r="G1340" s="129"/>
    </row>
    <row r="1341" spans="4:7" s="96" customFormat="1" ht="14.25">
      <c r="D1341" s="118"/>
      <c r="E1341" s="128"/>
      <c r="G1341" s="129"/>
    </row>
    <row r="1342" spans="4:7" s="96" customFormat="1" ht="14.25">
      <c r="D1342" s="118"/>
      <c r="E1342" s="128"/>
      <c r="G1342" s="129"/>
    </row>
    <row r="1343" spans="4:7" s="96" customFormat="1" ht="14.25">
      <c r="D1343" s="118"/>
      <c r="E1343" s="128"/>
      <c r="G1343" s="129"/>
    </row>
    <row r="1344" spans="4:7" s="96" customFormat="1" ht="14.25">
      <c r="D1344" s="118"/>
      <c r="E1344" s="128"/>
      <c r="G1344" s="129"/>
    </row>
    <row r="1345" spans="4:7" s="96" customFormat="1" ht="14.25">
      <c r="D1345" s="118"/>
      <c r="E1345" s="128"/>
      <c r="G1345" s="129"/>
    </row>
    <row r="1346" spans="4:7" s="96" customFormat="1" ht="14.25">
      <c r="D1346" s="118"/>
      <c r="E1346" s="128"/>
      <c r="G1346" s="129"/>
    </row>
    <row r="1347" spans="4:7" s="96" customFormat="1" ht="14.25">
      <c r="D1347" s="118"/>
      <c r="E1347" s="128"/>
      <c r="G1347" s="129"/>
    </row>
    <row r="1348" spans="4:7" s="96" customFormat="1" ht="14.25">
      <c r="D1348" s="118"/>
      <c r="E1348" s="128"/>
      <c r="G1348" s="129"/>
    </row>
    <row r="1349" spans="4:7" s="96" customFormat="1" ht="14.25">
      <c r="D1349" s="118"/>
      <c r="E1349" s="128"/>
      <c r="G1349" s="129"/>
    </row>
    <row r="1350" spans="4:7" s="96" customFormat="1" ht="14.25">
      <c r="D1350" s="118"/>
      <c r="E1350" s="128"/>
      <c r="G1350" s="129"/>
    </row>
    <row r="1351" spans="4:7" s="96" customFormat="1" ht="14.25">
      <c r="D1351" s="118"/>
      <c r="E1351" s="128"/>
      <c r="G1351" s="129"/>
    </row>
    <row r="1352" spans="4:7" s="96" customFormat="1" ht="14.25">
      <c r="D1352" s="118"/>
      <c r="E1352" s="128"/>
      <c r="G1352" s="129"/>
    </row>
    <row r="1353" spans="4:7" s="96" customFormat="1" ht="14.25">
      <c r="D1353" s="118"/>
      <c r="E1353" s="128"/>
      <c r="G1353" s="129"/>
    </row>
    <row r="1354" spans="4:7" s="96" customFormat="1" ht="14.25">
      <c r="D1354" s="118"/>
      <c r="E1354" s="128"/>
      <c r="G1354" s="129"/>
    </row>
    <row r="1355" spans="4:7" s="96" customFormat="1" ht="14.25">
      <c r="D1355" s="118"/>
      <c r="E1355" s="128"/>
      <c r="G1355" s="129"/>
    </row>
    <row r="1356" spans="4:7" s="96" customFormat="1" ht="14.25">
      <c r="D1356" s="118"/>
      <c r="E1356" s="128"/>
      <c r="G1356" s="129"/>
    </row>
    <row r="1357" spans="4:7" s="96" customFormat="1" ht="14.25">
      <c r="D1357" s="118"/>
      <c r="E1357" s="128"/>
      <c r="G1357" s="129"/>
    </row>
    <row r="1358" spans="4:7" s="96" customFormat="1" ht="14.25">
      <c r="D1358" s="118"/>
      <c r="E1358" s="128"/>
      <c r="G1358" s="129"/>
    </row>
    <row r="1359" spans="4:7" s="96" customFormat="1" ht="14.25">
      <c r="D1359" s="118"/>
      <c r="E1359" s="128"/>
      <c r="G1359" s="129"/>
    </row>
    <row r="1360" spans="4:7" s="96" customFormat="1" ht="14.25">
      <c r="D1360" s="118"/>
      <c r="E1360" s="128"/>
      <c r="G1360" s="129"/>
    </row>
    <row r="1361" spans="4:7" s="96" customFormat="1" ht="14.25">
      <c r="D1361" s="118"/>
      <c r="E1361" s="128"/>
      <c r="G1361" s="129"/>
    </row>
    <row r="1362" spans="4:7" s="96" customFormat="1" ht="14.25">
      <c r="D1362" s="118"/>
      <c r="E1362" s="128"/>
      <c r="G1362" s="129"/>
    </row>
    <row r="1363" spans="4:7" s="96" customFormat="1" ht="14.25">
      <c r="D1363" s="118"/>
      <c r="E1363" s="128"/>
      <c r="G1363" s="129"/>
    </row>
    <row r="1364" spans="4:7" s="96" customFormat="1" ht="14.25">
      <c r="D1364" s="118"/>
      <c r="E1364" s="128"/>
      <c r="G1364" s="129"/>
    </row>
    <row r="1365" spans="4:7" s="96" customFormat="1" ht="14.25">
      <c r="D1365" s="118"/>
      <c r="E1365" s="128"/>
      <c r="G1365" s="129"/>
    </row>
    <row r="1366" spans="4:7" s="96" customFormat="1" ht="14.25">
      <c r="D1366" s="118"/>
      <c r="E1366" s="128"/>
      <c r="G1366" s="129"/>
    </row>
    <row r="1367" spans="4:7" s="96" customFormat="1" ht="14.25">
      <c r="D1367" s="118"/>
      <c r="E1367" s="128"/>
      <c r="G1367" s="129"/>
    </row>
    <row r="1368" spans="4:7" s="96" customFormat="1" ht="14.25">
      <c r="D1368" s="118"/>
      <c r="E1368" s="128"/>
      <c r="G1368" s="129"/>
    </row>
    <row r="1369" spans="4:7" s="96" customFormat="1" ht="14.25">
      <c r="D1369" s="118"/>
      <c r="E1369" s="128"/>
      <c r="G1369" s="129"/>
    </row>
    <row r="1370" spans="4:7" s="96" customFormat="1" ht="14.25">
      <c r="D1370" s="118"/>
      <c r="E1370" s="128"/>
      <c r="G1370" s="129"/>
    </row>
    <row r="1371" spans="4:7" s="96" customFormat="1" ht="14.25">
      <c r="D1371" s="118"/>
      <c r="E1371" s="128"/>
      <c r="G1371" s="129"/>
    </row>
    <row r="1372" spans="4:7" s="96" customFormat="1" ht="14.25">
      <c r="D1372" s="118"/>
      <c r="E1372" s="128"/>
      <c r="G1372" s="129"/>
    </row>
    <row r="1373" spans="4:7" s="96" customFormat="1" ht="14.25">
      <c r="D1373" s="118"/>
      <c r="E1373" s="128"/>
      <c r="G1373" s="129"/>
    </row>
    <row r="1374" spans="4:7" s="96" customFormat="1" ht="14.25">
      <c r="D1374" s="118"/>
      <c r="E1374" s="128"/>
      <c r="G1374" s="129"/>
    </row>
    <row r="1375" spans="4:7" s="96" customFormat="1" ht="14.25">
      <c r="D1375" s="118"/>
      <c r="E1375" s="128"/>
      <c r="G1375" s="129"/>
    </row>
    <row r="1376" spans="4:7" s="96" customFormat="1" ht="14.25">
      <c r="D1376" s="118"/>
      <c r="E1376" s="128"/>
      <c r="G1376" s="129"/>
    </row>
    <row r="1377" spans="4:7" s="96" customFormat="1" ht="14.25">
      <c r="D1377" s="118"/>
      <c r="E1377" s="128"/>
      <c r="G1377" s="129"/>
    </row>
    <row r="1378" spans="4:7" s="96" customFormat="1" ht="14.25">
      <c r="D1378" s="118"/>
      <c r="E1378" s="128"/>
      <c r="G1378" s="129"/>
    </row>
    <row r="1379" spans="4:7" s="96" customFormat="1" ht="14.25">
      <c r="D1379" s="118"/>
      <c r="E1379" s="128"/>
      <c r="G1379" s="129"/>
    </row>
    <row r="1380" spans="4:7" s="96" customFormat="1" ht="14.25">
      <c r="D1380" s="118"/>
      <c r="E1380" s="128"/>
      <c r="G1380" s="129"/>
    </row>
    <row r="1381" spans="4:7" s="96" customFormat="1" ht="14.25">
      <c r="D1381" s="118"/>
      <c r="E1381" s="128"/>
      <c r="G1381" s="129"/>
    </row>
    <row r="1382" spans="4:7" s="96" customFormat="1" ht="14.25">
      <c r="D1382" s="118"/>
      <c r="E1382" s="128"/>
      <c r="G1382" s="129"/>
    </row>
    <row r="1383" spans="4:7" s="96" customFormat="1" ht="14.25">
      <c r="D1383" s="118"/>
      <c r="E1383" s="128"/>
      <c r="G1383" s="129"/>
    </row>
    <row r="1384" spans="4:7" s="96" customFormat="1" ht="14.25">
      <c r="D1384" s="118"/>
      <c r="E1384" s="128"/>
      <c r="G1384" s="129"/>
    </row>
    <row r="1385" spans="4:7" s="96" customFormat="1" ht="14.25">
      <c r="D1385" s="118"/>
      <c r="E1385" s="128"/>
      <c r="G1385" s="129"/>
    </row>
    <row r="1386" spans="4:7" s="96" customFormat="1" ht="14.25">
      <c r="D1386" s="118"/>
      <c r="E1386" s="128"/>
      <c r="G1386" s="129"/>
    </row>
    <row r="1387" spans="4:7" s="96" customFormat="1" ht="14.25">
      <c r="D1387" s="118"/>
      <c r="E1387" s="128"/>
      <c r="G1387" s="129"/>
    </row>
    <row r="1388" spans="4:7" s="96" customFormat="1" ht="14.25">
      <c r="D1388" s="118"/>
      <c r="E1388" s="128"/>
      <c r="G1388" s="129"/>
    </row>
    <row r="1389" spans="4:7" s="96" customFormat="1" ht="14.25">
      <c r="D1389" s="118"/>
      <c r="E1389" s="128"/>
      <c r="G1389" s="129"/>
    </row>
    <row r="1390" spans="4:7" s="96" customFormat="1" ht="14.25">
      <c r="D1390" s="118"/>
      <c r="E1390" s="128"/>
      <c r="G1390" s="129"/>
    </row>
    <row r="1391" spans="4:7" s="96" customFormat="1" ht="14.25">
      <c r="D1391" s="118"/>
      <c r="E1391" s="128"/>
      <c r="G1391" s="129"/>
    </row>
    <row r="1392" spans="4:7" s="96" customFormat="1" ht="14.25">
      <c r="D1392" s="118"/>
      <c r="E1392" s="128"/>
      <c r="G1392" s="129"/>
    </row>
    <row r="1393" spans="4:7" s="96" customFormat="1" ht="14.25">
      <c r="D1393" s="118"/>
      <c r="E1393" s="128"/>
      <c r="G1393" s="129"/>
    </row>
    <row r="1394" spans="4:7" s="96" customFormat="1" ht="14.25">
      <c r="D1394" s="118"/>
      <c r="E1394" s="128"/>
      <c r="G1394" s="129"/>
    </row>
    <row r="1395" spans="4:7" s="96" customFormat="1" ht="14.25">
      <c r="D1395" s="118"/>
      <c r="E1395" s="128"/>
      <c r="G1395" s="129"/>
    </row>
    <row r="1396" spans="4:7" s="96" customFormat="1" ht="14.25">
      <c r="D1396" s="118"/>
      <c r="E1396" s="128"/>
      <c r="G1396" s="129"/>
    </row>
    <row r="1397" spans="4:7" s="96" customFormat="1" ht="14.25">
      <c r="D1397" s="118"/>
      <c r="E1397" s="128"/>
      <c r="G1397" s="129"/>
    </row>
    <row r="1398" spans="4:7" s="96" customFormat="1" ht="14.25">
      <c r="D1398" s="118"/>
      <c r="E1398" s="128"/>
      <c r="G1398" s="129"/>
    </row>
    <row r="1399" spans="4:7" s="96" customFormat="1" ht="14.25">
      <c r="D1399" s="118"/>
      <c r="E1399" s="128"/>
      <c r="G1399" s="129"/>
    </row>
    <row r="1400" spans="4:7" s="96" customFormat="1" ht="14.25">
      <c r="D1400" s="118"/>
      <c r="E1400" s="128"/>
      <c r="G1400" s="129"/>
    </row>
    <row r="1401" spans="4:7" s="96" customFormat="1" ht="14.25">
      <c r="D1401" s="118"/>
      <c r="E1401" s="128"/>
      <c r="G1401" s="129"/>
    </row>
    <row r="1402" spans="4:7" s="96" customFormat="1" ht="14.25">
      <c r="D1402" s="118"/>
      <c r="E1402" s="128"/>
      <c r="G1402" s="129"/>
    </row>
    <row r="1403" spans="4:7" s="96" customFormat="1" ht="14.25">
      <c r="D1403" s="118"/>
      <c r="E1403" s="128"/>
      <c r="G1403" s="129"/>
    </row>
    <row r="1404" spans="4:7" s="96" customFormat="1" ht="14.25">
      <c r="D1404" s="118"/>
      <c r="E1404" s="128"/>
      <c r="G1404" s="129"/>
    </row>
    <row r="1405" spans="4:7" s="96" customFormat="1" ht="14.25">
      <c r="D1405" s="118"/>
      <c r="E1405" s="128"/>
      <c r="G1405" s="129"/>
    </row>
    <row r="1406" spans="4:7" s="96" customFormat="1" ht="14.25">
      <c r="D1406" s="118"/>
      <c r="E1406" s="128"/>
      <c r="G1406" s="129"/>
    </row>
    <row r="1407" spans="4:7" s="96" customFormat="1" ht="14.25">
      <c r="D1407" s="118"/>
      <c r="E1407" s="128"/>
      <c r="G1407" s="129"/>
    </row>
    <row r="1408" spans="4:7" s="96" customFormat="1" ht="14.25">
      <c r="D1408" s="118"/>
      <c r="E1408" s="128"/>
      <c r="G1408" s="129"/>
    </row>
    <row r="1409" spans="4:7" s="96" customFormat="1" ht="14.25">
      <c r="D1409" s="118"/>
      <c r="E1409" s="128"/>
      <c r="G1409" s="129"/>
    </row>
    <row r="1410" spans="4:7" s="96" customFormat="1" ht="14.25">
      <c r="D1410" s="118"/>
      <c r="E1410" s="128"/>
      <c r="G1410" s="129"/>
    </row>
    <row r="1411" spans="4:7" s="96" customFormat="1" ht="14.25">
      <c r="D1411" s="118"/>
      <c r="E1411" s="128"/>
      <c r="G1411" s="129"/>
    </row>
    <row r="1412" spans="4:7" s="96" customFormat="1" ht="14.25">
      <c r="D1412" s="118"/>
      <c r="E1412" s="128"/>
      <c r="G1412" s="129"/>
    </row>
    <row r="1413" spans="4:7" s="96" customFormat="1" ht="14.25">
      <c r="D1413" s="118"/>
      <c r="E1413" s="128"/>
      <c r="G1413" s="129"/>
    </row>
    <row r="1414" spans="4:7" s="96" customFormat="1" ht="14.25">
      <c r="D1414" s="118"/>
      <c r="E1414" s="128"/>
      <c r="G1414" s="129"/>
    </row>
    <row r="1415" spans="4:7" s="96" customFormat="1" ht="14.25">
      <c r="D1415" s="118"/>
      <c r="E1415" s="128"/>
      <c r="G1415" s="129"/>
    </row>
    <row r="1416" spans="4:7" s="96" customFormat="1" ht="14.25">
      <c r="D1416" s="118"/>
      <c r="E1416" s="128"/>
      <c r="G1416" s="129"/>
    </row>
    <row r="1417" spans="4:7" s="96" customFormat="1" ht="14.25">
      <c r="D1417" s="118"/>
      <c r="E1417" s="128"/>
      <c r="G1417" s="129"/>
    </row>
    <row r="1418" spans="4:7" s="96" customFormat="1" ht="14.25">
      <c r="D1418" s="118"/>
      <c r="E1418" s="128"/>
      <c r="G1418" s="129"/>
    </row>
    <row r="1419" spans="4:7" s="96" customFormat="1" ht="14.25">
      <c r="D1419" s="118"/>
      <c r="E1419" s="128"/>
      <c r="G1419" s="129"/>
    </row>
    <row r="1420" spans="4:7" s="96" customFormat="1" ht="14.25">
      <c r="D1420" s="118"/>
      <c r="E1420" s="128"/>
      <c r="G1420" s="129"/>
    </row>
    <row r="1421" spans="4:7" s="96" customFormat="1" ht="14.25">
      <c r="D1421" s="118"/>
      <c r="E1421" s="128"/>
      <c r="G1421" s="129"/>
    </row>
    <row r="1422" spans="4:7" s="96" customFormat="1" ht="14.25">
      <c r="D1422" s="118"/>
      <c r="E1422" s="128"/>
      <c r="G1422" s="129"/>
    </row>
    <row r="1423" spans="4:7" s="96" customFormat="1" ht="14.25">
      <c r="D1423" s="118"/>
      <c r="E1423" s="128"/>
      <c r="G1423" s="129"/>
    </row>
    <row r="1424" spans="4:7" s="96" customFormat="1" ht="14.25">
      <c r="D1424" s="118"/>
      <c r="E1424" s="128"/>
      <c r="G1424" s="129"/>
    </row>
    <row r="1425" spans="4:7" s="96" customFormat="1" ht="14.25">
      <c r="D1425" s="118"/>
      <c r="E1425" s="128"/>
      <c r="G1425" s="129"/>
    </row>
    <row r="1426" spans="4:7" s="96" customFormat="1" ht="14.25">
      <c r="D1426" s="118"/>
      <c r="E1426" s="128"/>
      <c r="G1426" s="129"/>
    </row>
    <row r="1427" spans="4:7" s="96" customFormat="1" ht="14.25">
      <c r="D1427" s="118"/>
      <c r="E1427" s="128"/>
      <c r="G1427" s="129"/>
    </row>
    <row r="1428" spans="4:7" s="96" customFormat="1" ht="14.25">
      <c r="D1428" s="118"/>
      <c r="E1428" s="128"/>
      <c r="G1428" s="129"/>
    </row>
    <row r="1429" spans="4:7" s="96" customFormat="1" ht="14.25">
      <c r="D1429" s="118"/>
      <c r="E1429" s="128"/>
      <c r="G1429" s="129"/>
    </row>
    <row r="1430" spans="4:7" s="96" customFormat="1" ht="14.25">
      <c r="D1430" s="118"/>
      <c r="E1430" s="128"/>
      <c r="G1430" s="129"/>
    </row>
    <row r="1431" spans="4:7" s="96" customFormat="1" ht="14.25">
      <c r="D1431" s="118"/>
      <c r="E1431" s="128"/>
      <c r="G1431" s="129"/>
    </row>
    <row r="1432" spans="4:7" s="96" customFormat="1" ht="14.25">
      <c r="D1432" s="118"/>
      <c r="E1432" s="128"/>
      <c r="G1432" s="129"/>
    </row>
    <row r="1433" spans="4:7" s="96" customFormat="1" ht="14.25">
      <c r="D1433" s="118"/>
      <c r="E1433" s="128"/>
      <c r="G1433" s="129"/>
    </row>
    <row r="1434" spans="4:7" s="96" customFormat="1" ht="14.25">
      <c r="D1434" s="118"/>
      <c r="E1434" s="128"/>
      <c r="G1434" s="129"/>
    </row>
    <row r="1435" spans="4:7" s="96" customFormat="1" ht="14.25">
      <c r="D1435" s="118"/>
      <c r="E1435" s="128"/>
      <c r="G1435" s="129"/>
    </row>
    <row r="1436" spans="4:7" s="96" customFormat="1" ht="14.25">
      <c r="D1436" s="118"/>
      <c r="E1436" s="128"/>
      <c r="G1436" s="129"/>
    </row>
    <row r="1437" spans="4:7" s="96" customFormat="1" ht="14.25">
      <c r="D1437" s="118"/>
      <c r="E1437" s="128"/>
      <c r="G1437" s="129"/>
    </row>
    <row r="1438" spans="4:7" s="96" customFormat="1" ht="14.25">
      <c r="D1438" s="118"/>
      <c r="E1438" s="128"/>
      <c r="G1438" s="129"/>
    </row>
    <row r="1439" spans="4:7" s="96" customFormat="1" ht="14.25">
      <c r="D1439" s="118"/>
      <c r="E1439" s="128"/>
      <c r="G1439" s="129"/>
    </row>
    <row r="1440" spans="4:7" s="96" customFormat="1" ht="14.25">
      <c r="D1440" s="118"/>
      <c r="E1440" s="128"/>
      <c r="G1440" s="129"/>
    </row>
    <row r="1441" spans="4:7" s="96" customFormat="1" ht="14.25">
      <c r="D1441" s="118"/>
      <c r="E1441" s="128"/>
      <c r="G1441" s="129"/>
    </row>
    <row r="1442" spans="4:7" s="96" customFormat="1" ht="14.25">
      <c r="D1442" s="118"/>
      <c r="E1442" s="128"/>
      <c r="G1442" s="129"/>
    </row>
    <row r="1443" spans="4:7" s="96" customFormat="1" ht="14.25">
      <c r="D1443" s="118"/>
      <c r="E1443" s="128"/>
      <c r="G1443" s="129"/>
    </row>
    <row r="1444" spans="4:7" s="96" customFormat="1" ht="14.25">
      <c r="D1444" s="118"/>
      <c r="E1444" s="128"/>
      <c r="G1444" s="129"/>
    </row>
    <row r="1445" spans="4:7" s="96" customFormat="1" ht="14.25">
      <c r="D1445" s="118"/>
      <c r="E1445" s="128"/>
      <c r="G1445" s="129"/>
    </row>
    <row r="1446" spans="4:7" s="96" customFormat="1" ht="14.25">
      <c r="D1446" s="118"/>
      <c r="E1446" s="128"/>
      <c r="G1446" s="129"/>
    </row>
    <row r="1447" spans="4:7" s="96" customFormat="1" ht="14.25">
      <c r="D1447" s="118"/>
      <c r="E1447" s="128"/>
      <c r="G1447" s="129"/>
    </row>
    <row r="1448" spans="4:7" s="96" customFormat="1" ht="14.25">
      <c r="D1448" s="118"/>
      <c r="E1448" s="128"/>
      <c r="G1448" s="129"/>
    </row>
    <row r="1449" spans="4:7" s="96" customFormat="1" ht="14.25">
      <c r="D1449" s="118"/>
      <c r="E1449" s="128"/>
      <c r="G1449" s="129"/>
    </row>
    <row r="1450" spans="4:7" s="96" customFormat="1" ht="14.25">
      <c r="D1450" s="118"/>
      <c r="E1450" s="128"/>
      <c r="G1450" s="129"/>
    </row>
    <row r="1451" spans="4:7" s="96" customFormat="1" ht="14.25">
      <c r="D1451" s="118"/>
      <c r="E1451" s="128"/>
      <c r="G1451" s="129"/>
    </row>
    <row r="1452" spans="4:7" s="96" customFormat="1" ht="14.25">
      <c r="D1452" s="118"/>
      <c r="E1452" s="128"/>
      <c r="G1452" s="129"/>
    </row>
    <row r="1453" spans="4:7" s="96" customFormat="1" ht="14.25">
      <c r="D1453" s="118"/>
      <c r="E1453" s="128"/>
      <c r="G1453" s="129"/>
    </row>
    <row r="1454" spans="4:7" s="96" customFormat="1" ht="14.25">
      <c r="D1454" s="118"/>
      <c r="E1454" s="128"/>
      <c r="G1454" s="129"/>
    </row>
    <row r="1455" spans="4:7" s="96" customFormat="1" ht="14.25">
      <c r="D1455" s="118"/>
      <c r="E1455" s="128"/>
      <c r="G1455" s="129"/>
    </row>
    <row r="1456" spans="4:7" s="96" customFormat="1" ht="14.25">
      <c r="D1456" s="118"/>
      <c r="E1456" s="128"/>
      <c r="G1456" s="129"/>
    </row>
    <row r="1457" spans="4:7" s="96" customFormat="1" ht="14.25">
      <c r="D1457" s="118"/>
      <c r="E1457" s="128"/>
      <c r="G1457" s="129"/>
    </row>
    <row r="1458" spans="4:7" s="96" customFormat="1" ht="14.25">
      <c r="D1458" s="118"/>
      <c r="E1458" s="128"/>
      <c r="G1458" s="129"/>
    </row>
    <row r="1459" spans="4:7" s="96" customFormat="1" ht="14.25">
      <c r="D1459" s="118"/>
      <c r="E1459" s="128"/>
      <c r="G1459" s="129"/>
    </row>
    <row r="1460" spans="4:7" s="96" customFormat="1" ht="14.25">
      <c r="D1460" s="118"/>
      <c r="E1460" s="128"/>
      <c r="G1460" s="129"/>
    </row>
    <row r="1461" spans="4:7" s="96" customFormat="1" ht="14.25">
      <c r="D1461" s="118"/>
      <c r="E1461" s="128"/>
      <c r="G1461" s="129"/>
    </row>
    <row r="1462" spans="4:7" s="96" customFormat="1" ht="14.25">
      <c r="D1462" s="118"/>
      <c r="E1462" s="128"/>
      <c r="G1462" s="129"/>
    </row>
    <row r="1463" spans="4:7" s="96" customFormat="1" ht="14.25">
      <c r="D1463" s="118"/>
      <c r="E1463" s="128"/>
      <c r="G1463" s="129"/>
    </row>
    <row r="1464" spans="4:7" s="96" customFormat="1" ht="14.25">
      <c r="D1464" s="118"/>
      <c r="E1464" s="128"/>
      <c r="G1464" s="129"/>
    </row>
    <row r="1465" spans="4:7" s="96" customFormat="1" ht="14.25">
      <c r="D1465" s="118"/>
      <c r="E1465" s="128"/>
      <c r="G1465" s="129"/>
    </row>
    <row r="1466" spans="4:7" s="96" customFormat="1" ht="14.25">
      <c r="D1466" s="118"/>
      <c r="E1466" s="128"/>
      <c r="G1466" s="129"/>
    </row>
    <row r="1467" spans="4:7" s="96" customFormat="1" ht="14.25">
      <c r="D1467" s="118"/>
      <c r="E1467" s="128"/>
      <c r="G1467" s="129"/>
    </row>
    <row r="1468" spans="4:7" s="96" customFormat="1" ht="14.25">
      <c r="D1468" s="118"/>
      <c r="E1468" s="128"/>
      <c r="G1468" s="129"/>
    </row>
    <row r="1469" spans="4:7" s="96" customFormat="1" ht="14.25">
      <c r="D1469" s="118"/>
      <c r="E1469" s="128"/>
      <c r="G1469" s="129"/>
    </row>
    <row r="1470" spans="4:7" s="96" customFormat="1" ht="14.25">
      <c r="D1470" s="118"/>
      <c r="E1470" s="128"/>
      <c r="G1470" s="129"/>
    </row>
    <row r="1471" spans="4:7" s="96" customFormat="1" ht="14.25">
      <c r="D1471" s="118"/>
      <c r="E1471" s="128"/>
      <c r="G1471" s="129"/>
    </row>
    <row r="1472" spans="4:7" s="96" customFormat="1" ht="14.25">
      <c r="D1472" s="118"/>
      <c r="E1472" s="128"/>
      <c r="G1472" s="129"/>
    </row>
    <row r="1473" spans="4:7" s="96" customFormat="1" ht="14.25">
      <c r="D1473" s="118"/>
      <c r="E1473" s="128"/>
      <c r="G1473" s="129"/>
    </row>
    <row r="1474" spans="4:7" s="96" customFormat="1" ht="14.25">
      <c r="D1474" s="118"/>
      <c r="E1474" s="128"/>
      <c r="G1474" s="129"/>
    </row>
    <row r="1475" spans="4:7" s="96" customFormat="1" ht="14.25">
      <c r="D1475" s="118"/>
      <c r="E1475" s="128"/>
      <c r="G1475" s="129"/>
    </row>
    <row r="1476" spans="4:7" s="96" customFormat="1" ht="14.25">
      <c r="D1476" s="118"/>
      <c r="E1476" s="128"/>
      <c r="G1476" s="129"/>
    </row>
    <row r="1477" spans="4:7" s="96" customFormat="1" ht="14.25">
      <c r="D1477" s="118"/>
      <c r="E1477" s="128"/>
      <c r="G1477" s="129"/>
    </row>
    <row r="1478" spans="4:7" s="96" customFormat="1" ht="14.25">
      <c r="D1478" s="118"/>
      <c r="E1478" s="128"/>
      <c r="G1478" s="129"/>
    </row>
    <row r="1479" spans="4:7" s="96" customFormat="1" ht="14.25">
      <c r="D1479" s="118"/>
      <c r="E1479" s="128"/>
      <c r="G1479" s="129"/>
    </row>
    <row r="1480" spans="4:7" s="96" customFormat="1" ht="14.25">
      <c r="D1480" s="118"/>
      <c r="E1480" s="128"/>
      <c r="G1480" s="129"/>
    </row>
    <row r="1481" spans="4:7" s="96" customFormat="1" ht="14.25">
      <c r="D1481" s="118"/>
      <c r="E1481" s="128"/>
      <c r="G1481" s="129"/>
    </row>
    <row r="1482" spans="4:7" s="96" customFormat="1" ht="14.25">
      <c r="D1482" s="118"/>
      <c r="E1482" s="128"/>
      <c r="G1482" s="129"/>
    </row>
    <row r="1483" spans="4:7" s="96" customFormat="1" ht="14.25">
      <c r="D1483" s="118"/>
      <c r="E1483" s="128"/>
      <c r="G1483" s="129"/>
    </row>
    <row r="1484" spans="4:7" s="96" customFormat="1" ht="14.25">
      <c r="D1484" s="118"/>
      <c r="E1484" s="128"/>
      <c r="G1484" s="129"/>
    </row>
    <row r="1485" spans="4:7" s="96" customFormat="1" ht="14.25">
      <c r="D1485" s="118"/>
      <c r="E1485" s="128"/>
      <c r="G1485" s="129"/>
    </row>
    <row r="1486" spans="4:7" s="96" customFormat="1" ht="14.25">
      <c r="D1486" s="118"/>
      <c r="E1486" s="128"/>
      <c r="G1486" s="129"/>
    </row>
    <row r="1487" spans="4:7" s="96" customFormat="1" ht="14.25">
      <c r="D1487" s="118"/>
      <c r="E1487" s="128"/>
      <c r="G1487" s="129"/>
    </row>
    <row r="1488" spans="4:7" s="96" customFormat="1" ht="14.25">
      <c r="D1488" s="118"/>
      <c r="E1488" s="128"/>
      <c r="G1488" s="129"/>
    </row>
    <row r="1489" spans="4:7" s="96" customFormat="1" ht="14.25">
      <c r="D1489" s="118"/>
      <c r="E1489" s="128"/>
      <c r="G1489" s="129"/>
    </row>
    <row r="1490" spans="4:7" s="96" customFormat="1" ht="14.25">
      <c r="D1490" s="118"/>
      <c r="E1490" s="128"/>
      <c r="G1490" s="129"/>
    </row>
    <row r="1491" spans="4:7" s="96" customFormat="1" ht="14.25">
      <c r="D1491" s="118"/>
      <c r="E1491" s="128"/>
      <c r="G1491" s="129"/>
    </row>
    <row r="1492" spans="4:7" s="96" customFormat="1" ht="14.25">
      <c r="D1492" s="118"/>
      <c r="E1492" s="128"/>
      <c r="G1492" s="129"/>
    </row>
    <row r="1493" spans="4:7" s="96" customFormat="1" ht="14.25">
      <c r="D1493" s="118"/>
      <c r="E1493" s="128"/>
      <c r="G1493" s="129"/>
    </row>
    <row r="1494" spans="4:7" s="96" customFormat="1" ht="14.25">
      <c r="D1494" s="118"/>
      <c r="E1494" s="128"/>
      <c r="G1494" s="129"/>
    </row>
    <row r="1495" spans="4:7" s="96" customFormat="1" ht="14.25">
      <c r="D1495" s="118"/>
      <c r="E1495" s="128"/>
      <c r="G1495" s="129"/>
    </row>
    <row r="1496" spans="4:7" s="96" customFormat="1" ht="14.25">
      <c r="D1496" s="118"/>
      <c r="E1496" s="128"/>
      <c r="G1496" s="129"/>
    </row>
    <row r="1497" spans="4:7" s="96" customFormat="1" ht="14.25">
      <c r="D1497" s="118"/>
      <c r="E1497" s="128"/>
      <c r="G1497" s="129"/>
    </row>
    <row r="1498" spans="4:7" s="96" customFormat="1" ht="14.25">
      <c r="D1498" s="118"/>
      <c r="E1498" s="128"/>
      <c r="G1498" s="129"/>
    </row>
    <row r="1499" spans="4:7" s="96" customFormat="1" ht="14.25">
      <c r="D1499" s="118"/>
      <c r="E1499" s="128"/>
      <c r="G1499" s="129"/>
    </row>
    <row r="1500" spans="4:7" s="96" customFormat="1" ht="14.25">
      <c r="D1500" s="118"/>
      <c r="E1500" s="128"/>
      <c r="G1500" s="129"/>
    </row>
    <row r="1501" spans="4:7" s="96" customFormat="1" ht="14.25">
      <c r="D1501" s="118"/>
      <c r="E1501" s="128"/>
      <c r="G1501" s="129"/>
    </row>
    <row r="1502" spans="4:7" s="96" customFormat="1" ht="14.25">
      <c r="D1502" s="118"/>
      <c r="E1502" s="128"/>
      <c r="G1502" s="129"/>
    </row>
    <row r="1503" spans="4:7" s="96" customFormat="1" ht="14.25">
      <c r="D1503" s="118"/>
      <c r="E1503" s="128"/>
      <c r="G1503" s="129"/>
    </row>
    <row r="1504" spans="4:7" s="96" customFormat="1" ht="14.25">
      <c r="D1504" s="118"/>
      <c r="E1504" s="128"/>
      <c r="G1504" s="129"/>
    </row>
    <row r="1505" spans="4:7" s="96" customFormat="1" ht="14.25">
      <c r="D1505" s="118"/>
      <c r="E1505" s="128"/>
      <c r="G1505" s="129"/>
    </row>
    <row r="1506" spans="4:7" s="96" customFormat="1" ht="14.25">
      <c r="D1506" s="118"/>
      <c r="E1506" s="128"/>
      <c r="G1506" s="129"/>
    </row>
    <row r="1507" spans="4:7" s="96" customFormat="1" ht="14.25">
      <c r="D1507" s="118"/>
      <c r="E1507" s="128"/>
      <c r="G1507" s="129"/>
    </row>
    <row r="1508" spans="4:7" s="96" customFormat="1" ht="14.25">
      <c r="D1508" s="118"/>
      <c r="E1508" s="128"/>
      <c r="G1508" s="129"/>
    </row>
    <row r="1509" spans="4:7" s="96" customFormat="1" ht="14.25">
      <c r="D1509" s="118"/>
      <c r="E1509" s="128"/>
      <c r="G1509" s="129"/>
    </row>
    <row r="1510" spans="4:7" s="96" customFormat="1" ht="14.25">
      <c r="D1510" s="118"/>
      <c r="E1510" s="128"/>
      <c r="G1510" s="129"/>
    </row>
    <row r="1511" spans="4:7" s="96" customFormat="1" ht="14.25">
      <c r="D1511" s="118"/>
      <c r="E1511" s="128"/>
      <c r="G1511" s="129"/>
    </row>
    <row r="1512" spans="4:7" s="96" customFormat="1" ht="14.25">
      <c r="D1512" s="118"/>
      <c r="E1512" s="128"/>
      <c r="G1512" s="129"/>
    </row>
    <row r="1513" spans="4:7" s="96" customFormat="1" ht="14.25">
      <c r="D1513" s="118"/>
      <c r="E1513" s="128"/>
      <c r="G1513" s="129"/>
    </row>
    <row r="1514" spans="4:7" s="96" customFormat="1" ht="14.25">
      <c r="D1514" s="118"/>
      <c r="E1514" s="128"/>
      <c r="G1514" s="129"/>
    </row>
    <row r="1515" spans="4:7" s="96" customFormat="1" ht="14.25">
      <c r="D1515" s="118"/>
      <c r="E1515" s="128"/>
      <c r="G1515" s="129"/>
    </row>
    <row r="1516" spans="4:7" s="96" customFormat="1" ht="14.25">
      <c r="D1516" s="118"/>
      <c r="E1516" s="128"/>
      <c r="G1516" s="129"/>
    </row>
    <row r="1517" spans="4:7" s="96" customFormat="1" ht="14.25">
      <c r="D1517" s="118"/>
      <c r="E1517" s="128"/>
      <c r="G1517" s="129"/>
    </row>
    <row r="1518" spans="4:7" s="96" customFormat="1" ht="14.25">
      <c r="D1518" s="118"/>
      <c r="E1518" s="128"/>
      <c r="G1518" s="129"/>
    </row>
    <row r="1519" spans="4:7" s="96" customFormat="1" ht="14.25">
      <c r="D1519" s="118"/>
      <c r="E1519" s="128"/>
      <c r="G1519" s="129"/>
    </row>
    <row r="1520" spans="4:7" s="96" customFormat="1" ht="14.25">
      <c r="D1520" s="118"/>
      <c r="E1520" s="128"/>
      <c r="G1520" s="129"/>
    </row>
    <row r="1521" spans="4:7" s="96" customFormat="1" ht="14.25">
      <c r="D1521" s="118"/>
      <c r="E1521" s="128"/>
      <c r="G1521" s="129"/>
    </row>
    <row r="1522" spans="4:7" s="96" customFormat="1" ht="14.25">
      <c r="D1522" s="118"/>
      <c r="E1522" s="128"/>
      <c r="G1522" s="129"/>
    </row>
    <row r="1523" spans="4:7" s="96" customFormat="1" ht="14.25">
      <c r="D1523" s="118"/>
      <c r="E1523" s="128"/>
      <c r="G1523" s="129"/>
    </row>
    <row r="1524" spans="4:7" s="96" customFormat="1" ht="14.25">
      <c r="D1524" s="118"/>
      <c r="E1524" s="128"/>
      <c r="G1524" s="129"/>
    </row>
    <row r="1525" spans="4:7" s="96" customFormat="1" ht="14.25">
      <c r="D1525" s="118"/>
      <c r="E1525" s="128"/>
      <c r="G1525" s="129"/>
    </row>
    <row r="1526" spans="4:7" s="96" customFormat="1" ht="14.25">
      <c r="D1526" s="118"/>
      <c r="E1526" s="128"/>
      <c r="G1526" s="129"/>
    </row>
    <row r="1527" spans="4:7" s="96" customFormat="1" ht="14.25">
      <c r="D1527" s="118"/>
      <c r="E1527" s="128"/>
      <c r="G1527" s="129"/>
    </row>
    <row r="1528" spans="4:7" s="96" customFormat="1" ht="14.25">
      <c r="D1528" s="118"/>
      <c r="E1528" s="128"/>
      <c r="G1528" s="129"/>
    </row>
    <row r="1529" spans="4:7" s="96" customFormat="1" ht="14.25">
      <c r="D1529" s="118"/>
      <c r="E1529" s="128"/>
      <c r="G1529" s="129"/>
    </row>
    <row r="1530" spans="4:7" s="96" customFormat="1" ht="14.25">
      <c r="D1530" s="118"/>
      <c r="E1530" s="128"/>
      <c r="G1530" s="129"/>
    </row>
    <row r="1531" spans="4:7" s="96" customFormat="1" ht="14.25">
      <c r="D1531" s="118"/>
      <c r="E1531" s="128"/>
      <c r="G1531" s="129"/>
    </row>
    <row r="1532" spans="4:7" s="96" customFormat="1" ht="14.25">
      <c r="D1532" s="118"/>
      <c r="E1532" s="128"/>
      <c r="G1532" s="129"/>
    </row>
    <row r="1533" spans="4:7" s="96" customFormat="1" ht="14.25">
      <c r="D1533" s="118"/>
      <c r="E1533" s="128"/>
      <c r="G1533" s="129"/>
    </row>
    <row r="1534" spans="4:7" s="96" customFormat="1" ht="14.25">
      <c r="D1534" s="118"/>
      <c r="E1534" s="128"/>
      <c r="G1534" s="129"/>
    </row>
    <row r="1535" spans="4:7" s="96" customFormat="1" ht="14.25">
      <c r="D1535" s="118"/>
      <c r="E1535" s="128"/>
      <c r="G1535" s="129"/>
    </row>
    <row r="1536" spans="4:7" s="96" customFormat="1" ht="14.25">
      <c r="D1536" s="118"/>
      <c r="E1536" s="128"/>
      <c r="G1536" s="129"/>
    </row>
    <row r="1537" spans="4:7" s="96" customFormat="1" ht="14.25">
      <c r="D1537" s="118"/>
      <c r="E1537" s="128"/>
      <c r="G1537" s="129"/>
    </row>
    <row r="1538" spans="4:7" s="96" customFormat="1" ht="14.25">
      <c r="D1538" s="118"/>
      <c r="E1538" s="128"/>
      <c r="G1538" s="129"/>
    </row>
    <row r="1539" spans="4:7" s="96" customFormat="1" ht="14.25">
      <c r="D1539" s="118"/>
      <c r="E1539" s="128"/>
      <c r="G1539" s="129"/>
    </row>
    <row r="1540" spans="4:7" s="96" customFormat="1" ht="14.25">
      <c r="D1540" s="118"/>
      <c r="E1540" s="128"/>
      <c r="G1540" s="129"/>
    </row>
    <row r="1541" spans="4:7" s="96" customFormat="1" ht="14.25">
      <c r="D1541" s="118"/>
      <c r="E1541" s="128"/>
      <c r="G1541" s="129"/>
    </row>
    <row r="1542" spans="4:7" s="96" customFormat="1" ht="14.25">
      <c r="D1542" s="118"/>
      <c r="E1542" s="128"/>
      <c r="G1542" s="129"/>
    </row>
    <row r="1543" spans="4:7" s="96" customFormat="1" ht="14.25">
      <c r="D1543" s="118"/>
      <c r="E1543" s="128"/>
      <c r="G1543" s="129"/>
    </row>
    <row r="1544" spans="4:7" s="96" customFormat="1" ht="14.25">
      <c r="D1544" s="118"/>
      <c r="E1544" s="128"/>
      <c r="G1544" s="129"/>
    </row>
    <row r="1545" spans="4:7" s="96" customFormat="1" ht="14.25">
      <c r="D1545" s="118"/>
      <c r="E1545" s="128"/>
      <c r="G1545" s="129"/>
    </row>
    <row r="1546" spans="4:7" s="96" customFormat="1" ht="14.25">
      <c r="D1546" s="118"/>
      <c r="E1546" s="128"/>
      <c r="G1546" s="129"/>
    </row>
    <row r="1547" spans="4:7" s="96" customFormat="1" ht="14.25">
      <c r="D1547" s="118"/>
      <c r="E1547" s="128"/>
      <c r="G1547" s="129"/>
    </row>
    <row r="1548" spans="4:7" s="96" customFormat="1" ht="14.25">
      <c r="D1548" s="118"/>
      <c r="E1548" s="128"/>
      <c r="G1548" s="129"/>
    </row>
    <row r="1549" spans="4:7" s="96" customFormat="1" ht="14.25">
      <c r="D1549" s="118"/>
      <c r="E1549" s="128"/>
      <c r="G1549" s="129"/>
    </row>
    <row r="1550" spans="4:7" s="96" customFormat="1" ht="14.25">
      <c r="D1550" s="118"/>
      <c r="E1550" s="128"/>
      <c r="G1550" s="129"/>
    </row>
    <row r="1551" spans="4:7" s="96" customFormat="1" ht="14.25">
      <c r="D1551" s="118"/>
      <c r="E1551" s="128"/>
      <c r="G1551" s="129"/>
    </row>
    <row r="1552" spans="4:7" s="96" customFormat="1" ht="14.25">
      <c r="D1552" s="118"/>
      <c r="E1552" s="128"/>
      <c r="G1552" s="129"/>
    </row>
    <row r="1553" spans="4:7" s="96" customFormat="1" ht="14.25">
      <c r="D1553" s="118"/>
      <c r="E1553" s="128"/>
      <c r="G1553" s="129"/>
    </row>
    <row r="1554" spans="4:7" s="96" customFormat="1" ht="14.25">
      <c r="D1554" s="118"/>
      <c r="E1554" s="128"/>
      <c r="G1554" s="129"/>
    </row>
    <row r="1555" spans="4:7" s="96" customFormat="1" ht="14.25">
      <c r="D1555" s="118"/>
      <c r="E1555" s="128"/>
      <c r="G1555" s="129"/>
    </row>
    <row r="1556" spans="4:7" s="96" customFormat="1" ht="14.25">
      <c r="D1556" s="118"/>
      <c r="E1556" s="128"/>
      <c r="G1556" s="129"/>
    </row>
    <row r="1557" spans="4:7" s="96" customFormat="1" ht="14.25">
      <c r="D1557" s="118"/>
      <c r="E1557" s="128"/>
      <c r="G1557" s="129"/>
    </row>
    <row r="1558" spans="4:7" s="96" customFormat="1" ht="14.25">
      <c r="D1558" s="118"/>
      <c r="E1558" s="128"/>
      <c r="G1558" s="129"/>
    </row>
    <row r="1559" spans="4:7" s="96" customFormat="1" ht="14.25">
      <c r="D1559" s="118"/>
      <c r="E1559" s="128"/>
      <c r="G1559" s="129"/>
    </row>
    <row r="1560" spans="4:7" s="96" customFormat="1" ht="14.25">
      <c r="D1560" s="118"/>
      <c r="E1560" s="128"/>
      <c r="G1560" s="129"/>
    </row>
    <row r="1561" spans="4:7" s="96" customFormat="1" ht="14.25">
      <c r="D1561" s="118"/>
      <c r="E1561" s="128"/>
      <c r="G1561" s="129"/>
    </row>
    <row r="1562" spans="4:7" s="96" customFormat="1" ht="14.25">
      <c r="D1562" s="118"/>
      <c r="E1562" s="128"/>
      <c r="G1562" s="129"/>
    </row>
    <row r="1563" spans="4:7" s="96" customFormat="1" ht="14.25">
      <c r="D1563" s="118"/>
      <c r="E1563" s="128"/>
      <c r="G1563" s="129"/>
    </row>
    <row r="1564" spans="4:7" s="96" customFormat="1" ht="14.25">
      <c r="D1564" s="118"/>
      <c r="E1564" s="128"/>
      <c r="G1564" s="129"/>
    </row>
    <row r="1565" spans="4:7" s="96" customFormat="1" ht="14.25">
      <c r="D1565" s="118"/>
      <c r="E1565" s="128"/>
      <c r="G1565" s="129"/>
    </row>
    <row r="1566" spans="4:7" s="96" customFormat="1" ht="14.25">
      <c r="D1566" s="118"/>
      <c r="E1566" s="128"/>
      <c r="G1566" s="129"/>
    </row>
    <row r="1567" spans="4:7" s="96" customFormat="1" ht="14.25">
      <c r="D1567" s="118"/>
      <c r="E1567" s="128"/>
      <c r="G1567" s="129"/>
    </row>
    <row r="1568" spans="4:7" s="96" customFormat="1" ht="14.25">
      <c r="D1568" s="118"/>
      <c r="E1568" s="128"/>
      <c r="G1568" s="129"/>
    </row>
    <row r="1569" spans="4:7" s="96" customFormat="1" ht="14.25">
      <c r="D1569" s="118"/>
      <c r="E1569" s="128"/>
      <c r="G1569" s="129"/>
    </row>
    <row r="1570" spans="4:7" s="96" customFormat="1" ht="14.25">
      <c r="D1570" s="118"/>
      <c r="E1570" s="128"/>
      <c r="G1570" s="129"/>
    </row>
    <row r="1571" spans="4:7" s="96" customFormat="1" ht="14.25">
      <c r="D1571" s="118"/>
      <c r="E1571" s="128"/>
      <c r="G1571" s="129"/>
    </row>
    <row r="1572" spans="4:7" s="96" customFormat="1" ht="14.25">
      <c r="D1572" s="118"/>
      <c r="E1572" s="128"/>
      <c r="G1572" s="129"/>
    </row>
    <row r="1573" spans="4:7" s="96" customFormat="1" ht="14.25">
      <c r="D1573" s="118"/>
      <c r="E1573" s="128"/>
      <c r="G1573" s="129"/>
    </row>
    <row r="1574" spans="4:7" s="96" customFormat="1" ht="14.25">
      <c r="D1574" s="118"/>
      <c r="E1574" s="128"/>
      <c r="G1574" s="129"/>
    </row>
    <row r="1575" spans="4:7" s="96" customFormat="1" ht="14.25">
      <c r="D1575" s="118"/>
      <c r="E1575" s="128"/>
      <c r="G1575" s="129"/>
    </row>
    <row r="1576" spans="4:7" s="96" customFormat="1" ht="14.25">
      <c r="D1576" s="118"/>
      <c r="E1576" s="128"/>
      <c r="G1576" s="129"/>
    </row>
    <row r="1577" spans="4:7" s="96" customFormat="1" ht="14.25">
      <c r="D1577" s="118"/>
      <c r="E1577" s="128"/>
      <c r="G1577" s="129"/>
    </row>
    <row r="1578" spans="4:7" s="96" customFormat="1" ht="14.25">
      <c r="D1578" s="118"/>
      <c r="E1578" s="128"/>
      <c r="G1578" s="129"/>
    </row>
    <row r="1579" spans="4:7" s="96" customFormat="1" ht="14.25">
      <c r="D1579" s="118"/>
      <c r="E1579" s="128"/>
      <c r="G1579" s="129"/>
    </row>
    <row r="1580" spans="4:7" s="96" customFormat="1" ht="14.25">
      <c r="D1580" s="118"/>
      <c r="E1580" s="128"/>
      <c r="G1580" s="129"/>
    </row>
    <row r="1581" spans="4:7" s="96" customFormat="1" ht="14.25">
      <c r="D1581" s="118"/>
      <c r="E1581" s="128"/>
      <c r="G1581" s="129"/>
    </row>
    <row r="1582" spans="4:7" s="96" customFormat="1" ht="14.25">
      <c r="D1582" s="118"/>
      <c r="E1582" s="128"/>
      <c r="G1582" s="129"/>
    </row>
    <row r="1583" spans="4:7" s="96" customFormat="1" ht="14.25">
      <c r="D1583" s="118"/>
      <c r="E1583" s="128"/>
      <c r="G1583" s="129"/>
    </row>
    <row r="1584" spans="4:7" s="96" customFormat="1" ht="14.25">
      <c r="D1584" s="118"/>
      <c r="E1584" s="128"/>
      <c r="G1584" s="129"/>
    </row>
    <row r="1585" spans="4:7" s="96" customFormat="1" ht="14.25">
      <c r="D1585" s="118"/>
      <c r="E1585" s="128"/>
      <c r="G1585" s="129"/>
    </row>
    <row r="1586" spans="4:7" s="96" customFormat="1" ht="14.25">
      <c r="D1586" s="118"/>
      <c r="E1586" s="128"/>
      <c r="G1586" s="129"/>
    </row>
    <row r="1587" spans="4:7" s="96" customFormat="1" ht="14.25">
      <c r="D1587" s="118"/>
      <c r="E1587" s="128"/>
      <c r="G1587" s="129"/>
    </row>
    <row r="1588" spans="4:7" s="96" customFormat="1" ht="14.25">
      <c r="D1588" s="118"/>
      <c r="E1588" s="128"/>
      <c r="G1588" s="129"/>
    </row>
    <row r="1589" spans="4:7" s="96" customFormat="1" ht="14.25">
      <c r="D1589" s="118"/>
      <c r="E1589" s="128"/>
      <c r="G1589" s="129"/>
    </row>
    <row r="1590" spans="4:7" s="96" customFormat="1" ht="14.25">
      <c r="D1590" s="118"/>
      <c r="E1590" s="128"/>
      <c r="G1590" s="129"/>
    </row>
    <row r="1591" spans="4:7" s="96" customFormat="1" ht="14.25">
      <c r="D1591" s="118"/>
      <c r="E1591" s="128"/>
      <c r="G1591" s="129"/>
    </row>
    <row r="1592" spans="4:7" s="96" customFormat="1" ht="14.25">
      <c r="D1592" s="118"/>
      <c r="E1592" s="128"/>
      <c r="G1592" s="129"/>
    </row>
    <row r="1593" spans="4:7" s="96" customFormat="1" ht="14.25">
      <c r="D1593" s="118"/>
      <c r="E1593" s="128"/>
      <c r="G1593" s="129"/>
    </row>
    <row r="1594" spans="4:7" s="96" customFormat="1" ht="14.25">
      <c r="D1594" s="118"/>
      <c r="E1594" s="128"/>
      <c r="G1594" s="129"/>
    </row>
    <row r="1595" spans="4:7" s="96" customFormat="1" ht="14.25">
      <c r="D1595" s="118"/>
      <c r="E1595" s="128"/>
      <c r="G1595" s="129"/>
    </row>
    <row r="1596" spans="4:7" s="96" customFormat="1" ht="14.25">
      <c r="D1596" s="118"/>
      <c r="E1596" s="128"/>
      <c r="G1596" s="129"/>
    </row>
    <row r="1597" spans="4:7" s="96" customFormat="1" ht="14.25">
      <c r="D1597" s="118"/>
      <c r="E1597" s="128"/>
      <c r="G1597" s="129"/>
    </row>
    <row r="1598" spans="4:7" s="96" customFormat="1" ht="14.25">
      <c r="D1598" s="118"/>
      <c r="E1598" s="128"/>
      <c r="G1598" s="129"/>
    </row>
    <row r="1599" spans="4:7" s="96" customFormat="1" ht="14.25">
      <c r="D1599" s="118"/>
      <c r="E1599" s="128"/>
      <c r="G1599" s="129"/>
    </row>
    <row r="1600" spans="4:7" s="96" customFormat="1" ht="14.25">
      <c r="D1600" s="118"/>
      <c r="E1600" s="128"/>
      <c r="G1600" s="129"/>
    </row>
    <row r="1601" spans="4:7" s="96" customFormat="1" ht="14.25">
      <c r="D1601" s="118"/>
      <c r="E1601" s="128"/>
      <c r="G1601" s="129"/>
    </row>
    <row r="1602" spans="4:7" s="96" customFormat="1" ht="14.25">
      <c r="D1602" s="118"/>
      <c r="E1602" s="128"/>
      <c r="G1602" s="129"/>
    </row>
    <row r="1603" spans="4:7" s="96" customFormat="1" ht="14.25">
      <c r="D1603" s="118"/>
      <c r="E1603" s="128"/>
      <c r="G1603" s="129"/>
    </row>
    <row r="1604" spans="4:7" s="96" customFormat="1" ht="14.25">
      <c r="D1604" s="118"/>
      <c r="E1604" s="128"/>
      <c r="G1604" s="129"/>
    </row>
    <row r="1605" spans="4:7" s="96" customFormat="1" ht="14.25">
      <c r="D1605" s="118"/>
      <c r="E1605" s="128"/>
      <c r="G1605" s="129"/>
    </row>
    <row r="1606" spans="4:7" s="96" customFormat="1" ht="14.25">
      <c r="D1606" s="118"/>
      <c r="E1606" s="128"/>
      <c r="G1606" s="129"/>
    </row>
    <row r="1607" spans="4:7" s="96" customFormat="1" ht="14.25">
      <c r="D1607" s="118"/>
      <c r="E1607" s="128"/>
      <c r="G1607" s="129"/>
    </row>
    <row r="1608" spans="4:7" s="96" customFormat="1" ht="14.25">
      <c r="D1608" s="118"/>
      <c r="E1608" s="128"/>
      <c r="G1608" s="129"/>
    </row>
    <row r="1609" spans="4:7" s="96" customFormat="1" ht="14.25">
      <c r="D1609" s="118"/>
      <c r="E1609" s="128"/>
      <c r="G1609" s="129"/>
    </row>
    <row r="1610" spans="4:7" s="96" customFormat="1" ht="14.25">
      <c r="D1610" s="118"/>
      <c r="E1610" s="128"/>
      <c r="G1610" s="129"/>
    </row>
    <row r="1611" spans="4:7" s="96" customFormat="1" ht="14.25">
      <c r="D1611" s="118"/>
      <c r="E1611" s="128"/>
      <c r="G1611" s="129"/>
    </row>
    <row r="1612" spans="4:7" s="96" customFormat="1" ht="14.25">
      <c r="D1612" s="118"/>
      <c r="E1612" s="128"/>
      <c r="G1612" s="129"/>
    </row>
    <row r="1613" spans="4:7" s="96" customFormat="1" ht="14.25">
      <c r="D1613" s="118"/>
      <c r="E1613" s="128"/>
      <c r="G1613" s="129"/>
    </row>
    <row r="1614" spans="4:7" s="96" customFormat="1" ht="14.25">
      <c r="D1614" s="118"/>
      <c r="E1614" s="128"/>
      <c r="G1614" s="129"/>
    </row>
    <row r="1615" spans="4:7" s="96" customFormat="1" ht="14.25">
      <c r="D1615" s="118"/>
      <c r="E1615" s="128"/>
      <c r="G1615" s="129"/>
    </row>
    <row r="1616" spans="4:7" s="96" customFormat="1" ht="14.25">
      <c r="D1616" s="118"/>
      <c r="E1616" s="128"/>
      <c r="G1616" s="129"/>
    </row>
    <row r="1617" spans="4:7" s="96" customFormat="1" ht="14.25">
      <c r="D1617" s="118"/>
      <c r="E1617" s="128"/>
      <c r="G1617" s="129"/>
    </row>
    <row r="1618" spans="4:7" s="96" customFormat="1" ht="14.25">
      <c r="D1618" s="118"/>
      <c r="E1618" s="128"/>
      <c r="G1618" s="129"/>
    </row>
    <row r="1619" spans="4:7" s="96" customFormat="1" ht="14.25">
      <c r="D1619" s="118"/>
      <c r="E1619" s="128"/>
      <c r="G1619" s="129"/>
    </row>
    <row r="1620" spans="4:7" s="96" customFormat="1" ht="14.25">
      <c r="D1620" s="118"/>
      <c r="E1620" s="128"/>
      <c r="G1620" s="129"/>
    </row>
    <row r="1621" spans="4:7" s="96" customFormat="1" ht="14.25">
      <c r="D1621" s="118"/>
      <c r="E1621" s="128"/>
      <c r="G1621" s="129"/>
    </row>
    <row r="1622" spans="4:7" s="96" customFormat="1" ht="14.25">
      <c r="D1622" s="118"/>
      <c r="E1622" s="128"/>
      <c r="G1622" s="129"/>
    </row>
    <row r="1623" spans="4:7" s="96" customFormat="1" ht="14.25">
      <c r="D1623" s="118"/>
      <c r="E1623" s="128"/>
      <c r="G1623" s="129"/>
    </row>
    <row r="1624" spans="4:7" s="96" customFormat="1" ht="14.25">
      <c r="D1624" s="118"/>
      <c r="E1624" s="128"/>
      <c r="G1624" s="129"/>
    </row>
    <row r="1625" spans="4:7" s="96" customFormat="1" ht="14.25">
      <c r="D1625" s="118"/>
      <c r="E1625" s="128"/>
      <c r="G1625" s="129"/>
    </row>
    <row r="1626" spans="4:7" s="96" customFormat="1" ht="14.25">
      <c r="D1626" s="118"/>
      <c r="E1626" s="128"/>
      <c r="G1626" s="129"/>
    </row>
    <row r="1627" spans="4:7" s="96" customFormat="1" ht="14.25">
      <c r="D1627" s="118"/>
      <c r="E1627" s="128"/>
      <c r="G1627" s="129"/>
    </row>
    <row r="1628" spans="4:7" s="96" customFormat="1" ht="14.25">
      <c r="D1628" s="118"/>
      <c r="E1628" s="128"/>
      <c r="G1628" s="129"/>
    </row>
    <row r="1629" spans="4:7" s="96" customFormat="1" ht="14.25">
      <c r="D1629" s="118"/>
      <c r="E1629" s="128"/>
      <c r="G1629" s="129"/>
    </row>
    <row r="1630" spans="4:7" s="96" customFormat="1" ht="14.25">
      <c r="D1630" s="118"/>
      <c r="E1630" s="128"/>
      <c r="G1630" s="129"/>
    </row>
    <row r="1631" spans="4:7" s="96" customFormat="1" ht="14.25">
      <c r="D1631" s="118"/>
      <c r="E1631" s="128"/>
      <c r="G1631" s="129"/>
    </row>
    <row r="1632" spans="4:7" s="96" customFormat="1" ht="14.25">
      <c r="D1632" s="118"/>
      <c r="E1632" s="128"/>
      <c r="G1632" s="129"/>
    </row>
    <row r="1633" spans="4:7" s="96" customFormat="1" ht="14.25">
      <c r="D1633" s="118"/>
      <c r="E1633" s="128"/>
      <c r="G1633" s="129"/>
    </row>
    <row r="1634" spans="4:7" s="96" customFormat="1" ht="14.25">
      <c r="D1634" s="118"/>
      <c r="E1634" s="128"/>
      <c r="G1634" s="129"/>
    </row>
    <row r="1635" spans="4:7" s="96" customFormat="1" ht="14.25">
      <c r="D1635" s="118"/>
      <c r="E1635" s="128"/>
      <c r="G1635" s="129"/>
    </row>
    <row r="1636" spans="4:7" s="96" customFormat="1" ht="14.25">
      <c r="D1636" s="118"/>
      <c r="E1636" s="128"/>
      <c r="G1636" s="129"/>
    </row>
    <row r="1637" spans="4:7" s="96" customFormat="1" ht="14.25">
      <c r="D1637" s="118"/>
      <c r="E1637" s="128"/>
      <c r="G1637" s="129"/>
    </row>
    <row r="1638" spans="4:7" s="96" customFormat="1" ht="14.25">
      <c r="D1638" s="118"/>
      <c r="E1638" s="128"/>
      <c r="G1638" s="129"/>
    </row>
    <row r="1639" spans="4:7" s="96" customFormat="1" ht="14.25">
      <c r="D1639" s="118"/>
      <c r="E1639" s="128"/>
      <c r="G1639" s="129"/>
    </row>
    <row r="1640" spans="4:7" s="96" customFormat="1" ht="14.25">
      <c r="D1640" s="118"/>
      <c r="E1640" s="128"/>
      <c r="G1640" s="129"/>
    </row>
    <row r="1641" spans="4:7" s="96" customFormat="1" ht="14.25">
      <c r="D1641" s="118"/>
      <c r="E1641" s="128"/>
      <c r="G1641" s="129"/>
    </row>
    <row r="1642" spans="4:7" s="96" customFormat="1" ht="14.25">
      <c r="D1642" s="118"/>
      <c r="E1642" s="128"/>
      <c r="G1642" s="129"/>
    </row>
    <row r="1643" spans="4:7" s="96" customFormat="1" ht="14.25">
      <c r="D1643" s="118"/>
      <c r="E1643" s="128"/>
      <c r="G1643" s="129"/>
    </row>
    <row r="1644" spans="4:7" s="96" customFormat="1" ht="14.25">
      <c r="D1644" s="118"/>
      <c r="E1644" s="128"/>
      <c r="G1644" s="129"/>
    </row>
    <row r="1645" spans="4:7" s="96" customFormat="1" ht="14.25">
      <c r="D1645" s="118"/>
      <c r="E1645" s="128"/>
      <c r="G1645" s="129"/>
    </row>
    <row r="1646" spans="4:7" s="96" customFormat="1" ht="14.25">
      <c r="D1646" s="118"/>
      <c r="E1646" s="128"/>
      <c r="G1646" s="129"/>
    </row>
    <row r="1647" spans="4:7" s="96" customFormat="1" ht="14.25">
      <c r="D1647" s="118"/>
      <c r="E1647" s="128"/>
      <c r="G1647" s="129"/>
    </row>
    <row r="1648" spans="4:7" s="96" customFormat="1" ht="14.25">
      <c r="D1648" s="118"/>
      <c r="E1648" s="128"/>
      <c r="G1648" s="129"/>
    </row>
    <row r="1649" spans="4:7" s="96" customFormat="1" ht="14.25">
      <c r="D1649" s="118"/>
      <c r="E1649" s="128"/>
      <c r="G1649" s="129"/>
    </row>
    <row r="1650" spans="4:7" s="96" customFormat="1" ht="14.25">
      <c r="D1650" s="118"/>
      <c r="E1650" s="128"/>
      <c r="G1650" s="129"/>
    </row>
    <row r="1651" spans="4:7" s="96" customFormat="1" ht="14.25">
      <c r="D1651" s="118"/>
      <c r="E1651" s="128"/>
      <c r="G1651" s="129"/>
    </row>
    <row r="1652" spans="4:7" s="96" customFormat="1" ht="14.25">
      <c r="D1652" s="118"/>
      <c r="E1652" s="128"/>
      <c r="G1652" s="129"/>
    </row>
    <row r="1653" spans="4:7" s="96" customFormat="1" ht="14.25">
      <c r="D1653" s="118"/>
      <c r="E1653" s="128"/>
      <c r="G1653" s="129"/>
    </row>
    <row r="1654" spans="4:7" s="96" customFormat="1" ht="14.25">
      <c r="D1654" s="118"/>
      <c r="E1654" s="128"/>
      <c r="G1654" s="129"/>
    </row>
    <row r="1655" spans="4:7" s="96" customFormat="1" ht="14.25">
      <c r="D1655" s="118"/>
      <c r="E1655" s="128"/>
      <c r="G1655" s="129"/>
    </row>
    <row r="1656" spans="4:7" s="96" customFormat="1" ht="14.25">
      <c r="D1656" s="118"/>
      <c r="E1656" s="128"/>
      <c r="G1656" s="129"/>
    </row>
    <row r="1657" spans="4:7" s="96" customFormat="1" ht="14.25">
      <c r="D1657" s="118"/>
      <c r="E1657" s="128"/>
      <c r="G1657" s="129"/>
    </row>
    <row r="1658" spans="4:7" s="96" customFormat="1" ht="14.25">
      <c r="D1658" s="118"/>
      <c r="E1658" s="128"/>
      <c r="G1658" s="129"/>
    </row>
    <row r="1659" spans="4:7" s="96" customFormat="1" ht="14.25">
      <c r="D1659" s="118"/>
      <c r="E1659" s="128"/>
      <c r="G1659" s="129"/>
    </row>
    <row r="1660" spans="4:7" s="96" customFormat="1" ht="14.25">
      <c r="D1660" s="118"/>
      <c r="E1660" s="128"/>
      <c r="G1660" s="129"/>
    </row>
    <row r="1661" spans="4:7" s="96" customFormat="1" ht="14.25">
      <c r="D1661" s="118"/>
      <c r="E1661" s="128"/>
      <c r="G1661" s="129"/>
    </row>
    <row r="1662" spans="4:7" s="96" customFormat="1" ht="14.25">
      <c r="D1662" s="118"/>
      <c r="E1662" s="128"/>
      <c r="G1662" s="129"/>
    </row>
    <row r="1663" spans="4:7" s="96" customFormat="1" ht="14.25">
      <c r="D1663" s="118"/>
      <c r="E1663" s="128"/>
      <c r="G1663" s="129"/>
    </row>
    <row r="1664" spans="4:7" s="96" customFormat="1" ht="14.25">
      <c r="D1664" s="118"/>
      <c r="E1664" s="128"/>
      <c r="G1664" s="129"/>
    </row>
    <row r="1665" spans="4:7" s="96" customFormat="1" ht="14.25">
      <c r="D1665" s="118"/>
      <c r="E1665" s="128"/>
      <c r="G1665" s="129"/>
    </row>
    <row r="1666" spans="4:7" s="96" customFormat="1" ht="14.25">
      <c r="D1666" s="118"/>
      <c r="E1666" s="128"/>
      <c r="G1666" s="129"/>
    </row>
    <row r="1667" spans="4:7" s="96" customFormat="1" ht="14.25">
      <c r="D1667" s="118"/>
      <c r="E1667" s="128"/>
      <c r="G1667" s="129"/>
    </row>
    <row r="1668" spans="4:7" s="96" customFormat="1" ht="14.25">
      <c r="D1668" s="118"/>
      <c r="E1668" s="128"/>
      <c r="G1668" s="129"/>
    </row>
    <row r="1669" spans="4:7" s="96" customFormat="1" ht="14.25">
      <c r="D1669" s="118"/>
      <c r="E1669" s="128"/>
      <c r="G1669" s="129"/>
    </row>
    <row r="1670" spans="4:7" s="96" customFormat="1" ht="14.25">
      <c r="D1670" s="118"/>
      <c r="E1670" s="128"/>
      <c r="G1670" s="129"/>
    </row>
    <row r="1671" spans="4:7" s="96" customFormat="1" ht="14.25">
      <c r="D1671" s="118"/>
      <c r="E1671" s="128"/>
      <c r="G1671" s="129"/>
    </row>
    <row r="1672" spans="4:7" s="96" customFormat="1" ht="14.25">
      <c r="D1672" s="118"/>
      <c r="E1672" s="128"/>
      <c r="G1672" s="129"/>
    </row>
    <row r="1673" spans="4:7" s="96" customFormat="1" ht="14.25">
      <c r="D1673" s="118"/>
      <c r="E1673" s="128"/>
      <c r="G1673" s="129"/>
    </row>
    <row r="1674" spans="4:7" s="96" customFormat="1" ht="14.25">
      <c r="D1674" s="118"/>
      <c r="E1674" s="128"/>
      <c r="G1674" s="129"/>
    </row>
    <row r="1675" spans="4:7" s="96" customFormat="1" ht="14.25">
      <c r="D1675" s="118"/>
      <c r="E1675" s="128"/>
      <c r="G1675" s="129"/>
    </row>
    <row r="1676" spans="4:7" s="96" customFormat="1" ht="14.25">
      <c r="D1676" s="118"/>
      <c r="E1676" s="128"/>
      <c r="G1676" s="129"/>
    </row>
    <row r="1677" spans="4:7" s="96" customFormat="1" ht="14.25">
      <c r="D1677" s="118"/>
      <c r="E1677" s="128"/>
      <c r="G1677" s="129"/>
    </row>
    <row r="1678" spans="4:7" s="96" customFormat="1" ht="14.25">
      <c r="D1678" s="118"/>
      <c r="E1678" s="128"/>
      <c r="G1678" s="129"/>
    </row>
    <row r="1679" spans="4:7" s="96" customFormat="1" ht="14.25">
      <c r="D1679" s="118"/>
      <c r="E1679" s="128"/>
      <c r="G1679" s="129"/>
    </row>
    <row r="1680" spans="4:7" s="96" customFormat="1" ht="14.25">
      <c r="D1680" s="118"/>
      <c r="E1680" s="128"/>
      <c r="G1680" s="129"/>
    </row>
    <row r="1681" spans="4:7" s="96" customFormat="1" ht="14.25">
      <c r="D1681" s="118"/>
      <c r="E1681" s="128"/>
      <c r="G1681" s="129"/>
    </row>
    <row r="1682" spans="4:7" s="96" customFormat="1" ht="14.25">
      <c r="D1682" s="118"/>
      <c r="E1682" s="128"/>
      <c r="G1682" s="129"/>
    </row>
    <row r="1683" spans="4:7" s="96" customFormat="1" ht="14.25">
      <c r="D1683" s="118"/>
      <c r="E1683" s="128"/>
      <c r="G1683" s="129"/>
    </row>
    <row r="1684" spans="4:7" s="96" customFormat="1" ht="14.25">
      <c r="D1684" s="118"/>
      <c r="E1684" s="128"/>
      <c r="G1684" s="129"/>
    </row>
    <row r="1685" spans="4:7" s="96" customFormat="1" ht="14.25">
      <c r="D1685" s="118"/>
      <c r="E1685" s="128"/>
      <c r="G1685" s="129"/>
    </row>
    <row r="1686" spans="4:7" s="96" customFormat="1" ht="14.25">
      <c r="D1686" s="118"/>
      <c r="E1686" s="128"/>
      <c r="G1686" s="129"/>
    </row>
    <row r="1687" spans="4:7" s="96" customFormat="1" ht="14.25">
      <c r="D1687" s="118"/>
      <c r="E1687" s="128"/>
      <c r="G1687" s="129"/>
    </row>
    <row r="1688" spans="4:7" s="96" customFormat="1" ht="14.25">
      <c r="D1688" s="118"/>
      <c r="E1688" s="128"/>
      <c r="G1688" s="129"/>
    </row>
    <row r="1689" spans="4:7" s="96" customFormat="1" ht="14.25">
      <c r="D1689" s="118"/>
      <c r="E1689" s="128"/>
      <c r="G1689" s="129"/>
    </row>
    <row r="1690" spans="4:7" s="96" customFormat="1" ht="14.25">
      <c r="D1690" s="118"/>
      <c r="E1690" s="128"/>
      <c r="G1690" s="129"/>
    </row>
    <row r="1691" spans="4:7" s="96" customFormat="1" ht="14.25">
      <c r="D1691" s="118"/>
      <c r="E1691" s="128"/>
      <c r="G1691" s="129"/>
    </row>
    <row r="1692" spans="4:7" s="96" customFormat="1" ht="14.25">
      <c r="D1692" s="118"/>
      <c r="E1692" s="128"/>
      <c r="G1692" s="129"/>
    </row>
    <row r="1693" spans="4:7" s="96" customFormat="1" ht="14.25">
      <c r="D1693" s="118"/>
      <c r="E1693" s="128"/>
      <c r="G1693" s="129"/>
    </row>
    <row r="1694" spans="4:7" s="96" customFormat="1" ht="14.25">
      <c r="D1694" s="118"/>
      <c r="E1694" s="128"/>
      <c r="G1694" s="129"/>
    </row>
    <row r="1695" spans="4:7" s="96" customFormat="1" ht="14.25">
      <c r="D1695" s="118"/>
      <c r="E1695" s="128"/>
      <c r="G1695" s="129"/>
    </row>
    <row r="1696" spans="4:7" s="96" customFormat="1" ht="14.25">
      <c r="D1696" s="118"/>
      <c r="E1696" s="128"/>
      <c r="G1696" s="129"/>
    </row>
    <row r="1697" spans="4:7" s="96" customFormat="1" ht="14.25">
      <c r="D1697" s="118"/>
      <c r="E1697" s="128"/>
      <c r="G1697" s="129"/>
    </row>
    <row r="1698" spans="4:7" s="96" customFormat="1" ht="14.25">
      <c r="D1698" s="118"/>
      <c r="E1698" s="128"/>
      <c r="G1698" s="129"/>
    </row>
    <row r="1699" spans="4:7" s="96" customFormat="1" ht="14.25">
      <c r="D1699" s="118"/>
      <c r="E1699" s="128"/>
      <c r="G1699" s="129"/>
    </row>
    <row r="1700" spans="4:7" s="96" customFormat="1" ht="14.25">
      <c r="D1700" s="118"/>
      <c r="E1700" s="128"/>
      <c r="G1700" s="129"/>
    </row>
    <row r="1701" spans="4:7" s="96" customFormat="1" ht="14.25">
      <c r="D1701" s="118"/>
      <c r="E1701" s="128"/>
      <c r="G1701" s="129"/>
    </row>
    <row r="1702" spans="4:7" s="96" customFormat="1" ht="14.25">
      <c r="D1702" s="118"/>
      <c r="E1702" s="128"/>
      <c r="G1702" s="129"/>
    </row>
    <row r="1703" spans="4:7" s="96" customFormat="1" ht="14.25">
      <c r="D1703" s="118"/>
      <c r="E1703" s="128"/>
      <c r="G1703" s="129"/>
    </row>
    <row r="1704" spans="4:7" s="96" customFormat="1" ht="14.25">
      <c r="D1704" s="118"/>
      <c r="E1704" s="128"/>
      <c r="G1704" s="129"/>
    </row>
    <row r="1705" spans="4:7" s="96" customFormat="1" ht="14.25">
      <c r="D1705" s="118"/>
      <c r="E1705" s="128"/>
      <c r="G1705" s="129"/>
    </row>
    <row r="1706" spans="4:7" s="96" customFormat="1" ht="14.25">
      <c r="D1706" s="118"/>
      <c r="E1706" s="128"/>
      <c r="G1706" s="129"/>
    </row>
    <row r="1707" spans="4:7" s="96" customFormat="1" ht="14.25">
      <c r="D1707" s="118"/>
      <c r="E1707" s="128"/>
      <c r="G1707" s="129"/>
    </row>
    <row r="1708" spans="4:7" s="96" customFormat="1" ht="14.25">
      <c r="D1708" s="118"/>
      <c r="E1708" s="128"/>
      <c r="G1708" s="129"/>
    </row>
    <row r="1709" spans="4:7" s="96" customFormat="1" ht="14.25">
      <c r="D1709" s="118"/>
      <c r="E1709" s="128"/>
      <c r="G1709" s="129"/>
    </row>
    <row r="1710" spans="4:7" s="96" customFormat="1" ht="14.25">
      <c r="D1710" s="118"/>
      <c r="E1710" s="128"/>
      <c r="G1710" s="129"/>
    </row>
    <row r="1711" spans="4:7" s="96" customFormat="1" ht="14.25">
      <c r="D1711" s="118"/>
      <c r="E1711" s="128"/>
      <c r="G1711" s="129"/>
    </row>
    <row r="1712" spans="4:7" s="96" customFormat="1" ht="14.25">
      <c r="D1712" s="118"/>
      <c r="E1712" s="128"/>
      <c r="G1712" s="129"/>
    </row>
    <row r="1713" spans="4:7" s="96" customFormat="1" ht="14.25">
      <c r="D1713" s="118"/>
      <c r="E1713" s="128"/>
      <c r="G1713" s="129"/>
    </row>
    <row r="1714" spans="4:7" s="96" customFormat="1" ht="14.25">
      <c r="D1714" s="118"/>
      <c r="E1714" s="128"/>
      <c r="G1714" s="129"/>
    </row>
    <row r="1715" spans="4:7" s="96" customFormat="1" ht="14.25">
      <c r="D1715" s="118"/>
      <c r="E1715" s="128"/>
      <c r="G1715" s="129"/>
    </row>
    <row r="1716" spans="4:7" s="96" customFormat="1" ht="14.25">
      <c r="D1716" s="118"/>
      <c r="E1716" s="128"/>
      <c r="G1716" s="129"/>
    </row>
    <row r="1717" spans="4:7" s="96" customFormat="1" ht="14.25">
      <c r="D1717" s="118"/>
      <c r="E1717" s="128"/>
      <c r="G1717" s="129"/>
    </row>
    <row r="1718" spans="4:7" s="96" customFormat="1" ht="14.25">
      <c r="D1718" s="118"/>
      <c r="E1718" s="128"/>
      <c r="G1718" s="129"/>
    </row>
    <row r="1719" spans="4:7" s="96" customFormat="1" ht="14.25">
      <c r="D1719" s="118"/>
      <c r="E1719" s="128"/>
      <c r="G1719" s="129"/>
    </row>
    <row r="1720" spans="4:7" s="96" customFormat="1" ht="14.25">
      <c r="D1720" s="118"/>
      <c r="E1720" s="128"/>
      <c r="G1720" s="129"/>
    </row>
    <row r="1721" spans="4:7" s="96" customFormat="1" ht="14.25">
      <c r="D1721" s="118"/>
      <c r="E1721" s="128"/>
      <c r="G1721" s="129"/>
    </row>
    <row r="1722" spans="4:7" s="96" customFormat="1" ht="14.25">
      <c r="D1722" s="118"/>
      <c r="E1722" s="128"/>
      <c r="G1722" s="129"/>
    </row>
    <row r="1723" spans="4:7" s="96" customFormat="1" ht="14.25">
      <c r="D1723" s="118"/>
      <c r="E1723" s="128"/>
      <c r="G1723" s="129"/>
    </row>
    <row r="1724" spans="4:7" s="96" customFormat="1" ht="14.25">
      <c r="D1724" s="118"/>
      <c r="E1724" s="128"/>
      <c r="G1724" s="129"/>
    </row>
    <row r="1725" spans="4:7" s="96" customFormat="1" ht="14.25">
      <c r="D1725" s="118"/>
      <c r="E1725" s="128"/>
      <c r="G1725" s="129"/>
    </row>
    <row r="1726" spans="4:7" s="96" customFormat="1" ht="14.25">
      <c r="D1726" s="118"/>
      <c r="E1726" s="128"/>
      <c r="G1726" s="129"/>
    </row>
    <row r="1727" spans="4:7" s="96" customFormat="1" ht="14.25">
      <c r="D1727" s="118"/>
      <c r="E1727" s="128"/>
      <c r="G1727" s="129"/>
    </row>
    <row r="1728" spans="4:7" s="96" customFormat="1" ht="14.25">
      <c r="D1728" s="118"/>
      <c r="E1728" s="128"/>
      <c r="G1728" s="129"/>
    </row>
    <row r="1729" spans="4:7" s="96" customFormat="1" ht="14.25">
      <c r="D1729" s="118"/>
      <c r="E1729" s="128"/>
      <c r="G1729" s="129"/>
    </row>
    <row r="1730" spans="4:7" s="96" customFormat="1" ht="14.25">
      <c r="D1730" s="118"/>
      <c r="E1730" s="128"/>
      <c r="G1730" s="129"/>
    </row>
    <row r="1731" spans="4:7" s="96" customFormat="1" ht="14.25">
      <c r="D1731" s="118"/>
      <c r="E1731" s="128"/>
      <c r="G1731" s="129"/>
    </row>
    <row r="1732" spans="4:7" s="96" customFormat="1" ht="14.25">
      <c r="D1732" s="118"/>
      <c r="E1732" s="128"/>
      <c r="G1732" s="129"/>
    </row>
    <row r="1733" spans="4:7" s="96" customFormat="1" ht="14.25">
      <c r="D1733" s="118"/>
      <c r="E1733" s="128"/>
      <c r="G1733" s="129"/>
    </row>
    <row r="1734" spans="4:7" s="96" customFormat="1" ht="14.25">
      <c r="D1734" s="118"/>
      <c r="E1734" s="128"/>
      <c r="G1734" s="129"/>
    </row>
    <row r="1735" spans="4:7" s="96" customFormat="1" ht="14.25">
      <c r="D1735" s="118"/>
      <c r="E1735" s="128"/>
      <c r="G1735" s="129"/>
    </row>
    <row r="1736" spans="4:7" s="96" customFormat="1" ht="14.25">
      <c r="D1736" s="118"/>
      <c r="E1736" s="128"/>
      <c r="G1736" s="129"/>
    </row>
    <row r="1737" spans="4:7" s="96" customFormat="1" ht="14.25">
      <c r="D1737" s="118"/>
      <c r="E1737" s="128"/>
      <c r="G1737" s="129"/>
    </row>
    <row r="1738" spans="4:7" s="96" customFormat="1" ht="14.25">
      <c r="D1738" s="118"/>
      <c r="E1738" s="128"/>
      <c r="G1738" s="129"/>
    </row>
    <row r="1739" spans="4:7" s="96" customFormat="1" ht="14.25">
      <c r="D1739" s="118"/>
      <c r="E1739" s="128"/>
      <c r="G1739" s="129"/>
    </row>
    <row r="1740" spans="4:7" s="96" customFormat="1" ht="14.25">
      <c r="D1740" s="118"/>
      <c r="E1740" s="128"/>
      <c r="G1740" s="129"/>
    </row>
    <row r="1741" spans="4:7" s="96" customFormat="1" ht="14.25">
      <c r="D1741" s="118"/>
      <c r="E1741" s="128"/>
      <c r="G1741" s="129"/>
    </row>
    <row r="1742" spans="4:7" s="96" customFormat="1" ht="14.25">
      <c r="D1742" s="118"/>
      <c r="E1742" s="128"/>
      <c r="G1742" s="129"/>
    </row>
    <row r="1743" spans="4:7" s="96" customFormat="1" ht="14.25">
      <c r="D1743" s="118"/>
      <c r="E1743" s="128"/>
      <c r="G1743" s="129"/>
    </row>
    <row r="1744" spans="4:7" s="96" customFormat="1" ht="14.25">
      <c r="D1744" s="118"/>
      <c r="E1744" s="128"/>
      <c r="G1744" s="129"/>
    </row>
    <row r="1745" spans="4:7" s="96" customFormat="1" ht="14.25">
      <c r="D1745" s="118"/>
      <c r="E1745" s="128"/>
      <c r="G1745" s="129"/>
    </row>
    <row r="1746" spans="4:7" s="96" customFormat="1" ht="14.25">
      <c r="D1746" s="118"/>
      <c r="E1746" s="128"/>
      <c r="G1746" s="129"/>
    </row>
    <row r="1747" spans="4:7" s="96" customFormat="1" ht="14.25">
      <c r="D1747" s="118"/>
      <c r="E1747" s="128"/>
      <c r="G1747" s="129"/>
    </row>
    <row r="1748" spans="4:7" s="96" customFormat="1" ht="14.25">
      <c r="D1748" s="118"/>
      <c r="E1748" s="128"/>
      <c r="G1748" s="129"/>
    </row>
    <row r="1749" spans="4:7" s="96" customFormat="1" ht="14.25">
      <c r="D1749" s="118"/>
      <c r="E1749" s="128"/>
      <c r="G1749" s="129"/>
    </row>
    <row r="1750" spans="4:7" s="96" customFormat="1" ht="14.25">
      <c r="D1750" s="118"/>
      <c r="E1750" s="128"/>
      <c r="G1750" s="129"/>
    </row>
    <row r="1751" spans="4:7" s="96" customFormat="1" ht="14.25">
      <c r="D1751" s="118"/>
      <c r="E1751" s="128"/>
      <c r="G1751" s="129"/>
    </row>
    <row r="1752" spans="4:7" s="96" customFormat="1" ht="14.25">
      <c r="D1752" s="118"/>
      <c r="E1752" s="128"/>
      <c r="G1752" s="129"/>
    </row>
    <row r="1753" spans="4:7" s="96" customFormat="1" ht="14.25">
      <c r="D1753" s="118"/>
      <c r="E1753" s="128"/>
      <c r="G1753" s="129"/>
    </row>
    <row r="1754" spans="4:7" s="96" customFormat="1" ht="14.25">
      <c r="D1754" s="118"/>
      <c r="E1754" s="128"/>
      <c r="G1754" s="129"/>
    </row>
    <row r="1755" spans="4:7" s="96" customFormat="1" ht="14.25">
      <c r="D1755" s="118"/>
      <c r="E1755" s="128"/>
      <c r="G1755" s="129"/>
    </row>
    <row r="1756" spans="4:7" s="96" customFormat="1" ht="14.25">
      <c r="D1756" s="118"/>
      <c r="E1756" s="128"/>
      <c r="G1756" s="129"/>
    </row>
    <row r="1757" spans="4:7" s="96" customFormat="1" ht="14.25">
      <c r="D1757" s="118"/>
      <c r="E1757" s="128"/>
      <c r="G1757" s="129"/>
    </row>
    <row r="1758" spans="4:7" s="96" customFormat="1" ht="14.25">
      <c r="D1758" s="118"/>
      <c r="E1758" s="128"/>
      <c r="G1758" s="129"/>
    </row>
    <row r="1759" spans="4:7" s="96" customFormat="1" ht="14.25">
      <c r="D1759" s="118"/>
      <c r="E1759" s="128"/>
      <c r="G1759" s="129"/>
    </row>
    <row r="1760" spans="4:7" s="96" customFormat="1" ht="14.25">
      <c r="D1760" s="118"/>
      <c r="E1760" s="128"/>
      <c r="G1760" s="129"/>
    </row>
    <row r="1761" spans="4:7" s="96" customFormat="1" ht="14.25">
      <c r="D1761" s="118"/>
      <c r="E1761" s="128"/>
      <c r="G1761" s="129"/>
    </row>
    <row r="1762" spans="4:7" s="96" customFormat="1" ht="14.25">
      <c r="D1762" s="118"/>
      <c r="E1762" s="128"/>
      <c r="G1762" s="129"/>
    </row>
    <row r="1763" spans="4:7" s="96" customFormat="1" ht="14.25">
      <c r="D1763" s="118"/>
      <c r="E1763" s="128"/>
      <c r="G1763" s="129"/>
    </row>
    <row r="1764" spans="4:7" s="96" customFormat="1" ht="14.25">
      <c r="D1764" s="118"/>
      <c r="E1764" s="128"/>
      <c r="G1764" s="129"/>
    </row>
    <row r="1765" spans="4:7" s="96" customFormat="1" ht="14.25">
      <c r="D1765" s="118"/>
      <c r="E1765" s="128"/>
      <c r="G1765" s="129"/>
    </row>
    <row r="1766" spans="4:7" s="96" customFormat="1" ht="14.25">
      <c r="D1766" s="118"/>
      <c r="E1766" s="128"/>
      <c r="G1766" s="129"/>
    </row>
    <row r="1767" spans="4:7" s="96" customFormat="1" ht="14.25">
      <c r="D1767" s="118"/>
      <c r="E1767" s="128"/>
      <c r="G1767" s="129"/>
    </row>
    <row r="1768" spans="4:7" s="96" customFormat="1" ht="14.25">
      <c r="D1768" s="118"/>
      <c r="E1768" s="128"/>
      <c r="G1768" s="129"/>
    </row>
    <row r="1769" spans="4:7" s="96" customFormat="1" ht="14.25">
      <c r="D1769" s="118"/>
      <c r="E1769" s="128"/>
      <c r="G1769" s="129"/>
    </row>
    <row r="1770" spans="4:7" s="96" customFormat="1" ht="14.25">
      <c r="D1770" s="118"/>
      <c r="E1770" s="128"/>
      <c r="G1770" s="129"/>
    </row>
    <row r="1771" spans="4:7" s="96" customFormat="1" ht="14.25">
      <c r="D1771" s="118"/>
      <c r="E1771" s="128"/>
      <c r="G1771" s="129"/>
    </row>
    <row r="1772" spans="4:7" s="96" customFormat="1" ht="14.25">
      <c r="D1772" s="118"/>
      <c r="E1772" s="128"/>
      <c r="G1772" s="129"/>
    </row>
    <row r="1773" spans="4:7" s="96" customFormat="1" ht="14.25">
      <c r="D1773" s="118"/>
      <c r="E1773" s="128"/>
      <c r="G1773" s="129"/>
    </row>
    <row r="1774" spans="4:7" s="96" customFormat="1" ht="14.25">
      <c r="D1774" s="118"/>
      <c r="E1774" s="128"/>
      <c r="G1774" s="129"/>
    </row>
    <row r="1775" spans="4:7" s="96" customFormat="1" ht="14.25">
      <c r="D1775" s="118"/>
      <c r="E1775" s="128"/>
      <c r="G1775" s="129"/>
    </row>
    <row r="1776" spans="4:7" s="96" customFormat="1" ht="14.25">
      <c r="D1776" s="118"/>
      <c r="E1776" s="128"/>
      <c r="G1776" s="129"/>
    </row>
    <row r="1777" spans="4:7" s="96" customFormat="1" ht="14.25">
      <c r="D1777" s="118"/>
      <c r="E1777" s="128"/>
      <c r="G1777" s="129"/>
    </row>
    <row r="1778" spans="4:7" s="96" customFormat="1" ht="14.25">
      <c r="D1778" s="118"/>
      <c r="E1778" s="128"/>
      <c r="G1778" s="129"/>
    </row>
    <row r="1779" spans="4:7" s="96" customFormat="1" ht="14.25">
      <c r="D1779" s="118"/>
      <c r="E1779" s="128"/>
      <c r="G1779" s="129"/>
    </row>
    <row r="1780" spans="4:7" s="96" customFormat="1" ht="14.25">
      <c r="D1780" s="118"/>
      <c r="E1780" s="128"/>
      <c r="G1780" s="129"/>
    </row>
    <row r="1781" spans="4:7" s="96" customFormat="1" ht="14.25">
      <c r="D1781" s="118"/>
      <c r="E1781" s="128"/>
      <c r="G1781" s="129"/>
    </row>
    <row r="1782" spans="4:7" s="96" customFormat="1" ht="14.25">
      <c r="D1782" s="118"/>
      <c r="E1782" s="128"/>
      <c r="G1782" s="129"/>
    </row>
    <row r="1783" spans="4:7" s="96" customFormat="1" ht="14.25">
      <c r="D1783" s="118"/>
      <c r="E1783" s="128"/>
      <c r="G1783" s="129"/>
    </row>
    <row r="1784" spans="4:7" s="96" customFormat="1" ht="14.25">
      <c r="D1784" s="118"/>
      <c r="E1784" s="128"/>
      <c r="G1784" s="129"/>
    </row>
    <row r="1785" spans="4:7" s="96" customFormat="1" ht="14.25">
      <c r="D1785" s="118"/>
      <c r="E1785" s="128"/>
      <c r="G1785" s="129"/>
    </row>
    <row r="1786" spans="4:7" s="96" customFormat="1" ht="14.25">
      <c r="D1786" s="118"/>
      <c r="E1786" s="128"/>
      <c r="G1786" s="129"/>
    </row>
    <row r="1787" spans="4:7" s="96" customFormat="1" ht="14.25">
      <c r="D1787" s="118"/>
      <c r="E1787" s="128"/>
      <c r="G1787" s="129"/>
    </row>
    <row r="1788" spans="4:7" s="96" customFormat="1" ht="14.25">
      <c r="D1788" s="118"/>
      <c r="E1788" s="128"/>
      <c r="G1788" s="129"/>
    </row>
    <row r="1789" spans="4:7" s="96" customFormat="1" ht="14.25">
      <c r="D1789" s="118"/>
      <c r="E1789" s="128"/>
      <c r="G1789" s="129"/>
    </row>
    <row r="1790" spans="4:7" s="96" customFormat="1" ht="14.25">
      <c r="D1790" s="118"/>
      <c r="E1790" s="128"/>
      <c r="G1790" s="129"/>
    </row>
    <row r="1791" spans="4:7" s="96" customFormat="1" ht="14.25">
      <c r="D1791" s="118"/>
      <c r="E1791" s="128"/>
      <c r="G1791" s="129"/>
    </row>
    <row r="1792" spans="4:7" s="96" customFormat="1" ht="14.25">
      <c r="D1792" s="118"/>
      <c r="E1792" s="128"/>
      <c r="G1792" s="129"/>
    </row>
    <row r="1793" spans="4:7" s="96" customFormat="1" ht="14.25">
      <c r="D1793" s="118"/>
      <c r="E1793" s="128"/>
      <c r="G1793" s="129"/>
    </row>
    <row r="1794" spans="4:7" s="96" customFormat="1" ht="14.25">
      <c r="D1794" s="118"/>
      <c r="E1794" s="128"/>
      <c r="G1794" s="129"/>
    </row>
    <row r="1795" spans="4:7" s="96" customFormat="1" ht="14.25">
      <c r="D1795" s="118"/>
      <c r="E1795" s="128"/>
      <c r="G1795" s="129"/>
    </row>
    <row r="1796" spans="4:7" s="96" customFormat="1" ht="14.25">
      <c r="D1796" s="118"/>
      <c r="E1796" s="128"/>
      <c r="G1796" s="129"/>
    </row>
    <row r="1797" spans="4:7" s="96" customFormat="1" ht="14.25">
      <c r="D1797" s="118"/>
      <c r="E1797" s="128"/>
      <c r="G1797" s="129"/>
    </row>
    <row r="1798" spans="4:7" s="96" customFormat="1" ht="14.25">
      <c r="D1798" s="118"/>
      <c r="E1798" s="128"/>
      <c r="G1798" s="129"/>
    </row>
    <row r="1799" spans="4:7" s="96" customFormat="1" ht="14.25">
      <c r="D1799" s="118"/>
      <c r="E1799" s="128"/>
      <c r="G1799" s="129"/>
    </row>
    <row r="1800" spans="4:7" s="96" customFormat="1" ht="14.25">
      <c r="D1800" s="118"/>
      <c r="E1800" s="128"/>
      <c r="G1800" s="129"/>
    </row>
    <row r="1801" spans="4:7" s="96" customFormat="1" ht="14.25">
      <c r="D1801" s="118"/>
      <c r="E1801" s="128"/>
      <c r="G1801" s="129"/>
    </row>
    <row r="1802" spans="4:7" s="96" customFormat="1" ht="14.25">
      <c r="D1802" s="118"/>
      <c r="E1802" s="128"/>
      <c r="G1802" s="129"/>
    </row>
    <row r="1803" spans="4:7" s="96" customFormat="1" ht="14.25">
      <c r="D1803" s="118"/>
      <c r="E1803" s="128"/>
      <c r="G1803" s="129"/>
    </row>
    <row r="1804" spans="4:7" s="96" customFormat="1" ht="14.25">
      <c r="D1804" s="118"/>
      <c r="E1804" s="128"/>
      <c r="G1804" s="129"/>
    </row>
    <row r="1805" spans="4:7" s="96" customFormat="1" ht="14.25">
      <c r="D1805" s="118"/>
      <c r="E1805" s="128"/>
      <c r="G1805" s="129"/>
    </row>
    <row r="1806" spans="4:7" s="96" customFormat="1" ht="14.25">
      <c r="D1806" s="118"/>
      <c r="E1806" s="128"/>
      <c r="G1806" s="129"/>
    </row>
    <row r="1807" spans="4:7" s="96" customFormat="1" ht="14.25">
      <c r="D1807" s="118"/>
      <c r="E1807" s="128"/>
      <c r="G1807" s="129"/>
    </row>
    <row r="1808" spans="4:7" s="96" customFormat="1" ht="14.25">
      <c r="D1808" s="118"/>
      <c r="E1808" s="128"/>
      <c r="G1808" s="129"/>
    </row>
    <row r="1809" spans="4:7" s="96" customFormat="1" ht="14.25">
      <c r="D1809" s="118"/>
      <c r="E1809" s="128"/>
      <c r="G1809" s="129"/>
    </row>
    <row r="1810" spans="4:7" s="96" customFormat="1" ht="14.25">
      <c r="D1810" s="118"/>
      <c r="E1810" s="128"/>
      <c r="G1810" s="129"/>
    </row>
    <row r="1811" spans="4:7" s="96" customFormat="1" ht="14.25">
      <c r="D1811" s="118"/>
      <c r="E1811" s="128"/>
      <c r="G1811" s="129"/>
    </row>
    <row r="1812" spans="4:7" s="96" customFormat="1" ht="14.25">
      <c r="D1812" s="118"/>
      <c r="E1812" s="128"/>
      <c r="G1812" s="129"/>
    </row>
    <row r="1813" spans="4:7" s="96" customFormat="1" ht="14.25">
      <c r="D1813" s="118"/>
      <c r="E1813" s="128"/>
      <c r="G1813" s="129"/>
    </row>
    <row r="1814" spans="4:7" s="96" customFormat="1" ht="14.25">
      <c r="D1814" s="118"/>
      <c r="E1814" s="128"/>
      <c r="G1814" s="129"/>
    </row>
    <row r="1815" spans="4:7" s="96" customFormat="1" ht="14.25">
      <c r="D1815" s="118"/>
      <c r="E1815" s="128"/>
      <c r="G1815" s="129"/>
    </row>
    <row r="1816" spans="4:7" s="96" customFormat="1" ht="14.25">
      <c r="D1816" s="118"/>
      <c r="E1816" s="128"/>
      <c r="G1816" s="129"/>
    </row>
    <row r="1817" spans="4:7" s="96" customFormat="1" ht="14.25">
      <c r="D1817" s="118"/>
      <c r="E1817" s="128"/>
      <c r="G1817" s="129"/>
    </row>
    <row r="1818" spans="4:7" s="96" customFormat="1" ht="14.25">
      <c r="D1818" s="118"/>
      <c r="E1818" s="128"/>
      <c r="G1818" s="129"/>
    </row>
    <row r="1819" spans="4:7" s="96" customFormat="1" ht="14.25">
      <c r="D1819" s="118"/>
      <c r="E1819" s="128"/>
      <c r="G1819" s="129"/>
    </row>
    <row r="1820" spans="4:7" s="96" customFormat="1" ht="14.25">
      <c r="D1820" s="118"/>
      <c r="E1820" s="128"/>
      <c r="G1820" s="129"/>
    </row>
    <row r="1821" spans="4:7" s="96" customFormat="1" ht="14.25">
      <c r="D1821" s="118"/>
      <c r="E1821" s="128"/>
      <c r="G1821" s="129"/>
    </row>
    <row r="1822" spans="4:7" s="96" customFormat="1" ht="14.25">
      <c r="D1822" s="118"/>
      <c r="E1822" s="128"/>
      <c r="G1822" s="129"/>
    </row>
    <row r="1823" spans="4:7" s="96" customFormat="1" ht="14.25">
      <c r="D1823" s="118"/>
      <c r="E1823" s="128"/>
      <c r="G1823" s="129"/>
    </row>
    <row r="1824" spans="4:7" s="96" customFormat="1" ht="14.25">
      <c r="D1824" s="118"/>
      <c r="E1824" s="128"/>
      <c r="G1824" s="129"/>
    </row>
    <row r="1825" spans="4:7" s="96" customFormat="1" ht="14.25">
      <c r="D1825" s="118"/>
      <c r="E1825" s="128"/>
      <c r="G1825" s="129"/>
    </row>
    <row r="1826" spans="4:7" s="96" customFormat="1" ht="14.25">
      <c r="D1826" s="118"/>
      <c r="E1826" s="128"/>
      <c r="G1826" s="129"/>
    </row>
    <row r="1827" spans="4:7" s="96" customFormat="1" ht="14.25">
      <c r="D1827" s="118"/>
      <c r="E1827" s="128"/>
      <c r="G1827" s="129"/>
    </row>
    <row r="1828" spans="4:7" s="96" customFormat="1" ht="14.25">
      <c r="D1828" s="118"/>
      <c r="E1828" s="128"/>
      <c r="G1828" s="129"/>
    </row>
    <row r="1829" spans="4:7" s="96" customFormat="1" ht="14.25">
      <c r="D1829" s="118"/>
      <c r="E1829" s="128"/>
      <c r="G1829" s="129"/>
    </row>
    <row r="1830" spans="4:7" s="96" customFormat="1" ht="14.25">
      <c r="D1830" s="118"/>
      <c r="E1830" s="128"/>
      <c r="G1830" s="129"/>
    </row>
    <row r="1831" spans="4:7" s="96" customFormat="1" ht="14.25">
      <c r="D1831" s="118"/>
      <c r="E1831" s="128"/>
      <c r="G1831" s="129"/>
    </row>
    <row r="1832" spans="4:7" s="96" customFormat="1" ht="14.25">
      <c r="D1832" s="118"/>
      <c r="E1832" s="128"/>
      <c r="G1832" s="129"/>
    </row>
    <row r="1833" spans="4:7" s="96" customFormat="1" ht="14.25">
      <c r="D1833" s="118"/>
      <c r="E1833" s="128"/>
      <c r="G1833" s="129"/>
    </row>
    <row r="1834" spans="4:7" s="96" customFormat="1" ht="14.25">
      <c r="D1834" s="118"/>
      <c r="E1834" s="128"/>
      <c r="G1834" s="129"/>
    </row>
    <row r="1835" spans="4:7" s="96" customFormat="1" ht="14.25">
      <c r="D1835" s="118"/>
      <c r="E1835" s="128"/>
      <c r="G1835" s="129"/>
    </row>
    <row r="1836" spans="4:7" s="96" customFormat="1" ht="14.25">
      <c r="D1836" s="118"/>
      <c r="E1836" s="128"/>
      <c r="G1836" s="129"/>
    </row>
    <row r="1837" spans="4:7" s="96" customFormat="1" ht="14.25">
      <c r="D1837" s="118"/>
      <c r="E1837" s="128"/>
      <c r="G1837" s="129"/>
    </row>
    <row r="1838" spans="4:7" s="96" customFormat="1" ht="14.25">
      <c r="D1838" s="118"/>
      <c r="E1838" s="128"/>
      <c r="G1838" s="129"/>
    </row>
    <row r="1839" spans="4:7" s="96" customFormat="1" ht="14.25">
      <c r="D1839" s="118"/>
      <c r="E1839" s="128"/>
      <c r="G1839" s="129"/>
    </row>
    <row r="1840" spans="4:7" s="96" customFormat="1" ht="14.25">
      <c r="D1840" s="118"/>
      <c r="E1840" s="128"/>
      <c r="G1840" s="129"/>
    </row>
    <row r="1841" spans="4:7" s="96" customFormat="1" ht="14.25">
      <c r="D1841" s="118"/>
      <c r="E1841" s="128"/>
      <c r="G1841" s="129"/>
    </row>
    <row r="1842" spans="4:7" s="96" customFormat="1" ht="14.25">
      <c r="D1842" s="118"/>
      <c r="E1842" s="128"/>
      <c r="G1842" s="129"/>
    </row>
    <row r="1843" spans="4:7" s="96" customFormat="1" ht="14.25">
      <c r="D1843" s="118"/>
      <c r="E1843" s="128"/>
      <c r="G1843" s="129"/>
    </row>
    <row r="1844" spans="4:7" s="96" customFormat="1" ht="14.25">
      <c r="D1844" s="118"/>
      <c r="E1844" s="128"/>
      <c r="G1844" s="129"/>
    </row>
    <row r="1845" spans="4:7" s="96" customFormat="1" ht="14.25">
      <c r="D1845" s="118"/>
      <c r="E1845" s="128"/>
      <c r="G1845" s="129"/>
    </row>
    <row r="1846" spans="4:7" s="96" customFormat="1" ht="14.25">
      <c r="D1846" s="118"/>
      <c r="E1846" s="128"/>
      <c r="G1846" s="129"/>
    </row>
    <row r="1847" spans="4:7" s="96" customFormat="1" ht="14.25">
      <c r="D1847" s="118"/>
      <c r="E1847" s="128"/>
      <c r="G1847" s="129"/>
    </row>
    <row r="1848" spans="4:7" s="96" customFormat="1" ht="14.25">
      <c r="D1848" s="118"/>
      <c r="E1848" s="128"/>
      <c r="G1848" s="129"/>
    </row>
    <row r="1849" spans="4:7" s="96" customFormat="1" ht="14.25">
      <c r="D1849" s="118"/>
      <c r="E1849" s="128"/>
      <c r="G1849" s="129"/>
    </row>
    <row r="1850" spans="4:7" s="96" customFormat="1" ht="14.25">
      <c r="D1850" s="118"/>
      <c r="E1850" s="128"/>
      <c r="G1850" s="129"/>
    </row>
    <row r="1851" spans="4:7" s="96" customFormat="1" ht="14.25">
      <c r="D1851" s="118"/>
      <c r="E1851" s="128"/>
      <c r="G1851" s="129"/>
    </row>
    <row r="1852" spans="4:7" s="96" customFormat="1" ht="14.25">
      <c r="D1852" s="118"/>
      <c r="E1852" s="128"/>
      <c r="G1852" s="129"/>
    </row>
    <row r="1853" spans="4:7" s="96" customFormat="1" ht="14.25">
      <c r="D1853" s="118"/>
      <c r="E1853" s="128"/>
      <c r="G1853" s="129"/>
    </row>
    <row r="1854" spans="4:7" s="96" customFormat="1" ht="14.25">
      <c r="D1854" s="118"/>
      <c r="E1854" s="128"/>
      <c r="G1854" s="129"/>
    </row>
    <row r="1855" spans="4:7" s="96" customFormat="1" ht="14.25">
      <c r="D1855" s="118"/>
      <c r="E1855" s="128"/>
      <c r="G1855" s="129"/>
    </row>
    <row r="1856" spans="4:7" s="96" customFormat="1" ht="14.25">
      <c r="D1856" s="118"/>
      <c r="E1856" s="128"/>
      <c r="G1856" s="129"/>
    </row>
    <row r="1857" spans="4:7" s="96" customFormat="1" ht="14.25">
      <c r="D1857" s="118"/>
      <c r="E1857" s="128"/>
      <c r="G1857" s="129"/>
    </row>
    <row r="1858" spans="4:7" s="96" customFormat="1" ht="14.25">
      <c r="D1858" s="118"/>
      <c r="E1858" s="128"/>
      <c r="G1858" s="129"/>
    </row>
    <row r="1859" spans="4:7" s="96" customFormat="1" ht="14.25">
      <c r="D1859" s="118"/>
      <c r="E1859" s="128"/>
      <c r="G1859" s="129"/>
    </row>
    <row r="1860" spans="4:7" s="96" customFormat="1" ht="14.25">
      <c r="D1860" s="118"/>
      <c r="E1860" s="128"/>
      <c r="G1860" s="129"/>
    </row>
    <row r="1861" spans="4:7" s="96" customFormat="1" ht="14.25">
      <c r="D1861" s="118"/>
      <c r="E1861" s="128"/>
      <c r="G1861" s="129"/>
    </row>
    <row r="1862" spans="4:7" s="96" customFormat="1" ht="14.25">
      <c r="D1862" s="118"/>
      <c r="E1862" s="128"/>
      <c r="G1862" s="129"/>
    </row>
    <row r="1863" spans="4:7" s="96" customFormat="1" ht="14.25">
      <c r="D1863" s="118"/>
      <c r="E1863" s="128"/>
      <c r="G1863" s="129"/>
    </row>
    <row r="1864" spans="4:7" s="96" customFormat="1" ht="14.25">
      <c r="D1864" s="118"/>
      <c r="E1864" s="128"/>
      <c r="G1864" s="129"/>
    </row>
    <row r="1865" spans="4:7" s="96" customFormat="1" ht="14.25">
      <c r="D1865" s="118"/>
      <c r="E1865" s="128"/>
      <c r="G1865" s="129"/>
    </row>
    <row r="1866" spans="4:7" s="96" customFormat="1" ht="14.25">
      <c r="D1866" s="118"/>
      <c r="E1866" s="128"/>
      <c r="G1866" s="129"/>
    </row>
    <row r="1867" spans="4:7" s="96" customFormat="1" ht="14.25">
      <c r="D1867" s="118"/>
      <c r="E1867" s="128"/>
      <c r="G1867" s="129"/>
    </row>
    <row r="1868" spans="4:7" s="96" customFormat="1" ht="14.25">
      <c r="D1868" s="118"/>
      <c r="E1868" s="128"/>
      <c r="G1868" s="129"/>
    </row>
    <row r="1869" spans="4:7" s="96" customFormat="1" ht="14.25">
      <c r="D1869" s="118"/>
      <c r="E1869" s="128"/>
      <c r="G1869" s="129"/>
    </row>
    <row r="1870" spans="4:7" s="96" customFormat="1" ht="14.25">
      <c r="D1870" s="118"/>
      <c r="E1870" s="128"/>
      <c r="G1870" s="129"/>
    </row>
    <row r="1871" spans="4:7" s="96" customFormat="1" ht="14.25">
      <c r="D1871" s="118"/>
      <c r="E1871" s="128"/>
      <c r="G1871" s="129"/>
    </row>
    <row r="1872" spans="4:7" s="96" customFormat="1" ht="14.25">
      <c r="D1872" s="118"/>
      <c r="E1872" s="128"/>
      <c r="G1872" s="129"/>
    </row>
    <row r="1873" spans="4:7" s="96" customFormat="1" ht="14.25">
      <c r="D1873" s="118"/>
      <c r="E1873" s="128"/>
      <c r="G1873" s="129"/>
    </row>
    <row r="1874" spans="4:7" s="96" customFormat="1" ht="14.25">
      <c r="D1874" s="118"/>
      <c r="E1874" s="128"/>
      <c r="G1874" s="129"/>
    </row>
    <row r="1875" spans="4:7" s="96" customFormat="1" ht="14.25">
      <c r="D1875" s="118"/>
      <c r="E1875" s="128"/>
      <c r="G1875" s="129"/>
    </row>
    <row r="1876" spans="4:7" s="96" customFormat="1" ht="14.25">
      <c r="D1876" s="118"/>
      <c r="E1876" s="128"/>
      <c r="G1876" s="129"/>
    </row>
    <row r="1877" spans="4:7" s="96" customFormat="1" ht="14.25">
      <c r="D1877" s="118"/>
      <c r="E1877" s="128"/>
      <c r="G1877" s="129"/>
    </row>
    <row r="1878" spans="4:7" s="96" customFormat="1" ht="14.25">
      <c r="D1878" s="118"/>
      <c r="E1878" s="128"/>
      <c r="G1878" s="129"/>
    </row>
    <row r="1879" spans="4:7" s="96" customFormat="1" ht="14.25">
      <c r="D1879" s="118"/>
      <c r="E1879" s="128"/>
      <c r="G1879" s="129"/>
    </row>
    <row r="1880" spans="4:7" s="96" customFormat="1" ht="14.25">
      <c r="D1880" s="118"/>
      <c r="E1880" s="128"/>
      <c r="G1880" s="129"/>
    </row>
    <row r="1881" spans="4:7" s="96" customFormat="1" ht="14.25">
      <c r="D1881" s="118"/>
      <c r="E1881" s="128"/>
      <c r="G1881" s="129"/>
    </row>
    <row r="1882" spans="4:7" s="96" customFormat="1" ht="14.25">
      <c r="D1882" s="118"/>
      <c r="E1882" s="128"/>
      <c r="G1882" s="129"/>
    </row>
    <row r="1883" spans="4:7" s="96" customFormat="1" ht="14.25">
      <c r="D1883" s="118"/>
      <c r="E1883" s="128"/>
      <c r="G1883" s="129"/>
    </row>
    <row r="1884" spans="4:7" s="96" customFormat="1" ht="14.25">
      <c r="D1884" s="118"/>
      <c r="E1884" s="128"/>
      <c r="G1884" s="129"/>
    </row>
    <row r="1885" spans="4:7" s="96" customFormat="1" ht="14.25">
      <c r="D1885" s="118"/>
      <c r="E1885" s="128"/>
      <c r="G1885" s="129"/>
    </row>
    <row r="1886" spans="4:7" s="96" customFormat="1" ht="14.25">
      <c r="D1886" s="118"/>
      <c r="E1886" s="128"/>
      <c r="G1886" s="129"/>
    </row>
    <row r="1887" spans="4:7" s="96" customFormat="1" ht="14.25">
      <c r="D1887" s="118"/>
      <c r="E1887" s="128"/>
      <c r="G1887" s="129"/>
    </row>
    <row r="1888" spans="4:7" s="96" customFormat="1" ht="14.25">
      <c r="D1888" s="118"/>
      <c r="E1888" s="128"/>
      <c r="G1888" s="129"/>
    </row>
    <row r="1889" spans="4:7" s="96" customFormat="1" ht="14.25">
      <c r="D1889" s="118"/>
      <c r="E1889" s="128"/>
      <c r="G1889" s="129"/>
    </row>
    <row r="1890" spans="4:7" s="96" customFormat="1" ht="14.25">
      <c r="D1890" s="118"/>
      <c r="E1890" s="128"/>
      <c r="G1890" s="129"/>
    </row>
    <row r="1891" spans="4:7" s="96" customFormat="1" ht="14.25">
      <c r="D1891" s="118"/>
      <c r="E1891" s="128"/>
      <c r="G1891" s="129"/>
    </row>
    <row r="1892" spans="4:7" s="96" customFormat="1" ht="14.25">
      <c r="D1892" s="118"/>
      <c r="E1892" s="128"/>
      <c r="G1892" s="129"/>
    </row>
    <row r="1893" spans="4:7" s="96" customFormat="1" ht="14.25">
      <c r="D1893" s="118"/>
      <c r="E1893" s="128"/>
      <c r="G1893" s="129"/>
    </row>
    <row r="1894" spans="4:7" s="96" customFormat="1" ht="14.25">
      <c r="D1894" s="118"/>
      <c r="E1894" s="128"/>
      <c r="G1894" s="129"/>
    </row>
    <row r="1895" spans="4:7" s="96" customFormat="1" ht="14.25">
      <c r="D1895" s="118"/>
      <c r="E1895" s="128"/>
      <c r="G1895" s="129"/>
    </row>
    <row r="1896" spans="4:7" s="96" customFormat="1" ht="14.25">
      <c r="D1896" s="118"/>
      <c r="E1896" s="128"/>
      <c r="G1896" s="129"/>
    </row>
    <row r="1897" spans="4:7" s="96" customFormat="1" ht="14.25">
      <c r="D1897" s="118"/>
      <c r="E1897" s="128"/>
      <c r="G1897" s="129"/>
    </row>
    <row r="1898" spans="4:7" s="96" customFormat="1" ht="14.25">
      <c r="D1898" s="118"/>
      <c r="E1898" s="128"/>
      <c r="G1898" s="129"/>
    </row>
    <row r="1899" spans="4:7" s="96" customFormat="1" ht="14.25">
      <c r="D1899" s="118"/>
      <c r="E1899" s="128"/>
      <c r="G1899" s="129"/>
    </row>
    <row r="1900" spans="4:7" s="96" customFormat="1" ht="14.25">
      <c r="D1900" s="118"/>
      <c r="E1900" s="128"/>
      <c r="G1900" s="129"/>
    </row>
    <row r="1901" spans="4:7" s="96" customFormat="1" ht="14.25">
      <c r="D1901" s="118"/>
      <c r="E1901" s="128"/>
      <c r="G1901" s="129"/>
    </row>
    <row r="1902" spans="4:7" s="96" customFormat="1" ht="14.25">
      <c r="D1902" s="118"/>
      <c r="E1902" s="128"/>
      <c r="G1902" s="129"/>
    </row>
    <row r="1903" spans="4:7" s="96" customFormat="1" ht="14.25">
      <c r="D1903" s="118"/>
      <c r="E1903" s="128"/>
      <c r="G1903" s="129"/>
    </row>
    <row r="1904" spans="4:7" s="96" customFormat="1" ht="14.25">
      <c r="D1904" s="118"/>
      <c r="E1904" s="128"/>
      <c r="G1904" s="129"/>
    </row>
    <row r="1905" spans="4:7" s="96" customFormat="1" ht="14.25">
      <c r="D1905" s="118"/>
      <c r="E1905" s="128"/>
      <c r="G1905" s="129"/>
    </row>
    <row r="1906" spans="4:7" s="96" customFormat="1" ht="14.25">
      <c r="D1906" s="118"/>
      <c r="E1906" s="128"/>
      <c r="G1906" s="129"/>
    </row>
    <row r="1907" spans="4:7" s="96" customFormat="1" ht="14.25">
      <c r="D1907" s="118"/>
      <c r="E1907" s="128"/>
      <c r="G1907" s="129"/>
    </row>
    <row r="1908" spans="4:7" s="96" customFormat="1" ht="14.25">
      <c r="D1908" s="118"/>
      <c r="E1908" s="128"/>
      <c r="G1908" s="129"/>
    </row>
    <row r="1909" spans="4:7" s="96" customFormat="1" ht="14.25">
      <c r="D1909" s="118"/>
      <c r="E1909" s="128"/>
      <c r="G1909" s="129"/>
    </row>
    <row r="1910" spans="4:7" s="96" customFormat="1" ht="14.25">
      <c r="D1910" s="118"/>
      <c r="E1910" s="128"/>
      <c r="G1910" s="129"/>
    </row>
    <row r="1911" spans="4:7" s="96" customFormat="1" ht="14.25">
      <c r="D1911" s="118"/>
      <c r="E1911" s="128"/>
      <c r="G1911" s="129"/>
    </row>
    <row r="1912" spans="4:7" s="96" customFormat="1" ht="14.25">
      <c r="D1912" s="118"/>
      <c r="E1912" s="128"/>
      <c r="G1912" s="129"/>
    </row>
    <row r="1913" spans="4:7" s="96" customFormat="1" ht="14.25">
      <c r="D1913" s="118"/>
      <c r="E1913" s="128"/>
      <c r="G1913" s="129"/>
    </row>
    <row r="1914" spans="4:7" s="96" customFormat="1" ht="14.25">
      <c r="D1914" s="118"/>
      <c r="E1914" s="128"/>
      <c r="G1914" s="129"/>
    </row>
    <row r="1915" spans="4:7" s="96" customFormat="1" ht="14.25">
      <c r="D1915" s="118"/>
      <c r="E1915" s="128"/>
      <c r="G1915" s="129"/>
    </row>
    <row r="1916" spans="4:7" s="96" customFormat="1" ht="14.25">
      <c r="D1916" s="118"/>
      <c r="E1916" s="128"/>
      <c r="G1916" s="129"/>
    </row>
    <row r="1917" spans="4:7" s="96" customFormat="1" ht="14.25">
      <c r="D1917" s="118"/>
      <c r="E1917" s="128"/>
      <c r="G1917" s="129"/>
    </row>
    <row r="1918" spans="4:7" s="96" customFormat="1" ht="14.25">
      <c r="D1918" s="118"/>
      <c r="E1918" s="128"/>
      <c r="G1918" s="129"/>
    </row>
    <row r="1919" spans="4:7" s="96" customFormat="1" ht="14.25">
      <c r="D1919" s="118"/>
      <c r="E1919" s="128"/>
      <c r="G1919" s="129"/>
    </row>
    <row r="1920" spans="4:7" s="96" customFormat="1" ht="14.25">
      <c r="D1920" s="118"/>
      <c r="E1920" s="128"/>
      <c r="G1920" s="129"/>
    </row>
    <row r="1921" spans="4:7" s="96" customFormat="1" ht="14.25">
      <c r="D1921" s="118"/>
      <c r="E1921" s="128"/>
      <c r="G1921" s="129"/>
    </row>
    <row r="1922" spans="4:7" s="96" customFormat="1" ht="14.25">
      <c r="D1922" s="118"/>
      <c r="E1922" s="128"/>
      <c r="G1922" s="129"/>
    </row>
    <row r="1923" spans="4:7" s="96" customFormat="1" ht="14.25">
      <c r="D1923" s="118"/>
      <c r="E1923" s="128"/>
      <c r="G1923" s="129"/>
    </row>
    <row r="1924" spans="4:7" s="96" customFormat="1" ht="14.25">
      <c r="D1924" s="118"/>
      <c r="E1924" s="128"/>
      <c r="G1924" s="129"/>
    </row>
    <row r="1925" spans="4:7" s="96" customFormat="1" ht="14.25">
      <c r="D1925" s="118"/>
      <c r="E1925" s="128"/>
      <c r="G1925" s="129"/>
    </row>
    <row r="1926" spans="4:7" s="96" customFormat="1" ht="14.25">
      <c r="D1926" s="118"/>
      <c r="E1926" s="128"/>
      <c r="G1926" s="129"/>
    </row>
    <row r="1927" spans="4:7" s="96" customFormat="1" ht="14.25">
      <c r="D1927" s="118"/>
      <c r="E1927" s="128"/>
      <c r="G1927" s="129"/>
    </row>
    <row r="1928" spans="4:7" s="96" customFormat="1" ht="14.25">
      <c r="D1928" s="118"/>
      <c r="E1928" s="128"/>
      <c r="G1928" s="129"/>
    </row>
    <row r="1929" spans="4:7" s="96" customFormat="1" ht="14.25">
      <c r="D1929" s="118"/>
      <c r="E1929" s="128"/>
      <c r="G1929" s="129"/>
    </row>
    <row r="1930" spans="4:7" s="96" customFormat="1" ht="14.25">
      <c r="D1930" s="118"/>
      <c r="E1930" s="128"/>
      <c r="G1930" s="129"/>
    </row>
    <row r="1931" spans="4:7" s="96" customFormat="1" ht="14.25">
      <c r="D1931" s="118"/>
      <c r="E1931" s="128"/>
      <c r="G1931" s="129"/>
    </row>
    <row r="1932" spans="4:7" s="96" customFormat="1" ht="14.25">
      <c r="D1932" s="118"/>
      <c r="E1932" s="128"/>
      <c r="G1932" s="129"/>
    </row>
    <row r="1933" spans="4:7" s="96" customFormat="1" ht="14.25">
      <c r="D1933" s="118"/>
      <c r="E1933" s="128"/>
      <c r="G1933" s="129"/>
    </row>
    <row r="1934" spans="4:7" s="96" customFormat="1" ht="14.25">
      <c r="D1934" s="118"/>
      <c r="E1934" s="128"/>
      <c r="G1934" s="129"/>
    </row>
    <row r="1935" spans="4:7" s="96" customFormat="1" ht="14.25">
      <c r="D1935" s="118"/>
      <c r="E1935" s="128"/>
      <c r="G1935" s="129"/>
    </row>
    <row r="1936" spans="4:7" s="96" customFormat="1" ht="14.25">
      <c r="D1936" s="118"/>
      <c r="E1936" s="128"/>
      <c r="G1936" s="129"/>
    </row>
    <row r="1937" spans="4:7" s="96" customFormat="1" ht="14.25">
      <c r="D1937" s="118"/>
      <c r="E1937" s="128"/>
      <c r="G1937" s="129"/>
    </row>
    <row r="1938" spans="4:7" s="96" customFormat="1" ht="14.25">
      <c r="D1938" s="118"/>
      <c r="E1938" s="128"/>
      <c r="G1938" s="129"/>
    </row>
    <row r="1939" spans="4:7" s="96" customFormat="1" ht="14.25">
      <c r="D1939" s="118"/>
      <c r="E1939" s="128"/>
      <c r="G1939" s="129"/>
    </row>
    <row r="1940" spans="4:7" s="96" customFormat="1" ht="14.25">
      <c r="D1940" s="118"/>
      <c r="E1940" s="128"/>
      <c r="G1940" s="129"/>
    </row>
    <row r="1941" spans="4:7" s="96" customFormat="1" ht="14.25">
      <c r="D1941" s="118"/>
      <c r="E1941" s="128"/>
      <c r="G1941" s="129"/>
    </row>
    <row r="1942" spans="4:7" s="96" customFormat="1" ht="14.25">
      <c r="D1942" s="118"/>
      <c r="E1942" s="128"/>
      <c r="G1942" s="129"/>
    </row>
    <row r="1943" spans="4:7" s="96" customFormat="1" ht="14.25">
      <c r="D1943" s="118"/>
      <c r="E1943" s="128"/>
      <c r="G1943" s="129"/>
    </row>
    <row r="1944" spans="4:7" s="96" customFormat="1" ht="14.25">
      <c r="D1944" s="118"/>
      <c r="E1944" s="128"/>
      <c r="G1944" s="129"/>
    </row>
    <row r="1945" spans="4:7" s="96" customFormat="1" ht="14.25">
      <c r="D1945" s="118"/>
      <c r="E1945" s="128"/>
      <c r="G1945" s="129"/>
    </row>
    <row r="1946" spans="4:7" s="96" customFormat="1" ht="14.25">
      <c r="D1946" s="118"/>
      <c r="E1946" s="128"/>
      <c r="G1946" s="129"/>
    </row>
    <row r="1947" spans="4:7" s="96" customFormat="1" ht="14.25">
      <c r="D1947" s="118"/>
      <c r="E1947" s="128"/>
      <c r="G1947" s="129"/>
    </row>
    <row r="1948" spans="4:7" s="96" customFormat="1" ht="14.25">
      <c r="D1948" s="118"/>
      <c r="E1948" s="128"/>
      <c r="G1948" s="129"/>
    </row>
    <row r="1949" spans="4:7" s="96" customFormat="1" ht="14.25">
      <c r="D1949" s="118"/>
      <c r="E1949" s="128"/>
      <c r="G1949" s="129"/>
    </row>
    <row r="1950" spans="4:7" s="96" customFormat="1" ht="14.25">
      <c r="D1950" s="118"/>
      <c r="E1950" s="128"/>
      <c r="G1950" s="129"/>
    </row>
    <row r="1951" spans="4:7" s="96" customFormat="1" ht="14.25">
      <c r="D1951" s="118"/>
      <c r="E1951" s="128"/>
      <c r="G1951" s="129"/>
    </row>
    <row r="1952" spans="4:7" s="96" customFormat="1" ht="14.25">
      <c r="D1952" s="118"/>
      <c r="E1952" s="128"/>
      <c r="G1952" s="129"/>
    </row>
    <row r="1953" spans="4:7" s="96" customFormat="1" ht="14.25">
      <c r="D1953" s="118"/>
      <c r="E1953" s="128"/>
      <c r="G1953" s="129"/>
    </row>
    <row r="1954" spans="4:7" s="96" customFormat="1" ht="14.25">
      <c r="D1954" s="118"/>
      <c r="E1954" s="128"/>
      <c r="G1954" s="129"/>
    </row>
    <row r="1955" spans="4:7" s="96" customFormat="1" ht="14.25">
      <c r="D1955" s="118"/>
      <c r="E1955" s="128"/>
      <c r="G1955" s="129"/>
    </row>
    <row r="1956" spans="4:7" s="96" customFormat="1" ht="14.25">
      <c r="D1956" s="118"/>
      <c r="E1956" s="128"/>
      <c r="G1956" s="129"/>
    </row>
    <row r="1957" spans="4:7" s="96" customFormat="1" ht="14.25">
      <c r="D1957" s="118"/>
      <c r="E1957" s="128"/>
      <c r="G1957" s="129"/>
    </row>
    <row r="1958" spans="4:7" s="96" customFormat="1" ht="14.25">
      <c r="D1958" s="118"/>
      <c r="E1958" s="128"/>
      <c r="G1958" s="129"/>
    </row>
    <row r="1959" spans="4:7" s="96" customFormat="1" ht="14.25">
      <c r="D1959" s="118"/>
      <c r="E1959" s="128"/>
      <c r="G1959" s="129"/>
    </row>
    <row r="1960" spans="4:7" s="96" customFormat="1" ht="14.25">
      <c r="D1960" s="118"/>
      <c r="E1960" s="128"/>
      <c r="G1960" s="129"/>
    </row>
    <row r="1961" spans="4:7" s="96" customFormat="1" ht="14.25">
      <c r="D1961" s="118"/>
      <c r="E1961" s="128"/>
      <c r="G1961" s="129"/>
    </row>
    <row r="1962" spans="4:7" s="96" customFormat="1" ht="14.25">
      <c r="D1962" s="118"/>
      <c r="E1962" s="128"/>
      <c r="G1962" s="129"/>
    </row>
    <row r="1963" spans="4:7" s="96" customFormat="1" ht="14.25">
      <c r="D1963" s="118"/>
      <c r="E1963" s="128"/>
      <c r="G1963" s="129"/>
    </row>
    <row r="1964" spans="4:7" s="96" customFormat="1" ht="14.25">
      <c r="D1964" s="118"/>
      <c r="E1964" s="128"/>
      <c r="G1964" s="129"/>
    </row>
    <row r="1965" spans="4:7" s="96" customFormat="1" ht="14.25">
      <c r="D1965" s="118"/>
      <c r="E1965" s="128"/>
      <c r="G1965" s="129"/>
    </row>
    <row r="1966" spans="4:7" s="96" customFormat="1" ht="14.25">
      <c r="D1966" s="118"/>
      <c r="E1966" s="128"/>
      <c r="G1966" s="129"/>
    </row>
    <row r="1967" spans="4:7" s="96" customFormat="1" ht="14.25">
      <c r="D1967" s="118"/>
      <c r="E1967" s="128"/>
      <c r="G1967" s="129"/>
    </row>
    <row r="1968" spans="4:7" s="96" customFormat="1" ht="14.25">
      <c r="D1968" s="118"/>
      <c r="E1968" s="128"/>
      <c r="G1968" s="129"/>
    </row>
    <row r="1969" spans="4:7" s="96" customFormat="1" ht="14.25">
      <c r="D1969" s="118"/>
      <c r="E1969" s="128"/>
      <c r="G1969" s="129"/>
    </row>
    <row r="1970" spans="4:7" s="96" customFormat="1" ht="14.25">
      <c r="D1970" s="118"/>
      <c r="E1970" s="128"/>
      <c r="G1970" s="129"/>
    </row>
    <row r="1971" spans="4:7" s="96" customFormat="1" ht="14.25">
      <c r="D1971" s="118"/>
      <c r="E1971" s="128"/>
      <c r="G1971" s="129"/>
    </row>
    <row r="1972" spans="4:7" s="96" customFormat="1" ht="14.25">
      <c r="D1972" s="118"/>
      <c r="E1972" s="128"/>
      <c r="G1972" s="129"/>
    </row>
    <row r="1973" spans="4:7" s="96" customFormat="1" ht="14.25">
      <c r="D1973" s="118"/>
      <c r="E1973" s="128"/>
      <c r="G1973" s="129"/>
    </row>
    <row r="1974" spans="4:7" s="96" customFormat="1" ht="14.25">
      <c r="D1974" s="118"/>
      <c r="E1974" s="128"/>
      <c r="G1974" s="129"/>
    </row>
    <row r="1975" spans="4:7" s="96" customFormat="1" ht="14.25">
      <c r="D1975" s="118"/>
      <c r="E1975" s="128"/>
      <c r="G1975" s="129"/>
    </row>
    <row r="1976" spans="4:7" s="96" customFormat="1" ht="14.25">
      <c r="D1976" s="118"/>
      <c r="E1976" s="128"/>
      <c r="G1976" s="129"/>
    </row>
    <row r="1977" spans="4:7" s="96" customFormat="1" ht="14.25">
      <c r="D1977" s="118"/>
      <c r="E1977" s="128"/>
      <c r="G1977" s="129"/>
    </row>
    <row r="1978" spans="4:7" s="96" customFormat="1" ht="14.25">
      <c r="D1978" s="118"/>
      <c r="E1978" s="128"/>
      <c r="G1978" s="129"/>
    </row>
    <row r="1979" spans="4:7" s="96" customFormat="1" ht="14.25">
      <c r="D1979" s="118"/>
      <c r="E1979" s="128"/>
      <c r="G1979" s="129"/>
    </row>
    <row r="1980" spans="4:7" s="96" customFormat="1" ht="14.25">
      <c r="D1980" s="118"/>
      <c r="E1980" s="128"/>
      <c r="G1980" s="129"/>
    </row>
    <row r="1981" spans="4:7" s="96" customFormat="1" ht="14.25">
      <c r="D1981" s="118"/>
      <c r="E1981" s="128"/>
      <c r="G1981" s="129"/>
    </row>
    <row r="1982" spans="4:7" s="96" customFormat="1" ht="14.25">
      <c r="D1982" s="118"/>
      <c r="E1982" s="128"/>
      <c r="G1982" s="129"/>
    </row>
    <row r="1983" spans="4:7" s="96" customFormat="1" ht="14.25">
      <c r="D1983" s="118"/>
      <c r="E1983" s="128"/>
      <c r="G1983" s="129"/>
    </row>
    <row r="1984" spans="4:7" s="96" customFormat="1" ht="14.25">
      <c r="D1984" s="118"/>
      <c r="E1984" s="128"/>
      <c r="G1984" s="129"/>
    </row>
    <row r="1985" spans="4:7" s="96" customFormat="1" ht="14.25">
      <c r="D1985" s="118"/>
      <c r="E1985" s="128"/>
      <c r="G1985" s="129"/>
    </row>
    <row r="1986" spans="4:7" s="96" customFormat="1" ht="14.25">
      <c r="D1986" s="118"/>
      <c r="E1986" s="128"/>
      <c r="G1986" s="129"/>
    </row>
    <row r="1987" spans="4:7" s="96" customFormat="1" ht="14.25">
      <c r="D1987" s="118"/>
      <c r="E1987" s="128"/>
      <c r="G1987" s="129"/>
    </row>
    <row r="1988" spans="4:7" s="96" customFormat="1" ht="14.25">
      <c r="D1988" s="118"/>
      <c r="E1988" s="128"/>
      <c r="G1988" s="129"/>
    </row>
    <row r="1989" spans="4:7" s="96" customFormat="1" ht="14.25">
      <c r="D1989" s="118"/>
      <c r="E1989" s="128"/>
      <c r="G1989" s="129"/>
    </row>
    <row r="1990" spans="4:7" s="96" customFormat="1" ht="14.25">
      <c r="D1990" s="118"/>
      <c r="E1990" s="128"/>
      <c r="G1990" s="129"/>
    </row>
    <row r="1991" spans="4:7" s="96" customFormat="1" ht="14.25">
      <c r="D1991" s="118"/>
      <c r="E1991" s="128"/>
      <c r="G1991" s="129"/>
    </row>
    <row r="1992" spans="4:7" s="96" customFormat="1" ht="14.25">
      <c r="D1992" s="118"/>
      <c r="E1992" s="128"/>
      <c r="G1992" s="129"/>
    </row>
    <row r="1993" spans="4:7" s="96" customFormat="1" ht="14.25">
      <c r="D1993" s="118"/>
      <c r="E1993" s="128"/>
      <c r="G1993" s="129"/>
    </row>
    <row r="1994" spans="4:7" s="96" customFormat="1" ht="14.25">
      <c r="D1994" s="118"/>
      <c r="E1994" s="128"/>
      <c r="G1994" s="129"/>
    </row>
    <row r="1995" spans="4:7" s="96" customFormat="1" ht="14.25">
      <c r="D1995" s="118"/>
      <c r="E1995" s="128"/>
      <c r="G1995" s="129"/>
    </row>
    <row r="1996" spans="4:7" s="96" customFormat="1" ht="14.25">
      <c r="D1996" s="118"/>
      <c r="E1996" s="128"/>
      <c r="G1996" s="129"/>
    </row>
    <row r="1997" spans="4:7" s="96" customFormat="1" ht="14.25">
      <c r="D1997" s="118"/>
      <c r="E1997" s="128"/>
      <c r="G1997" s="129"/>
    </row>
    <row r="1998" spans="4:7" s="96" customFormat="1" ht="14.25">
      <c r="D1998" s="118"/>
      <c r="E1998" s="128"/>
      <c r="G1998" s="129"/>
    </row>
    <row r="1999" spans="4:7" s="96" customFormat="1" ht="14.25">
      <c r="D1999" s="118"/>
      <c r="E1999" s="128"/>
      <c r="G1999" s="129"/>
    </row>
    <row r="2000" spans="4:7" s="96" customFormat="1" ht="14.25">
      <c r="D2000" s="118"/>
      <c r="E2000" s="128"/>
      <c r="G2000" s="129"/>
    </row>
    <row r="2001" spans="4:7" s="96" customFormat="1" ht="14.25">
      <c r="D2001" s="118"/>
      <c r="E2001" s="128"/>
      <c r="G2001" s="129"/>
    </row>
    <row r="2002" spans="4:7" s="96" customFormat="1" ht="14.25">
      <c r="D2002" s="118"/>
      <c r="E2002" s="128"/>
      <c r="G2002" s="129"/>
    </row>
    <row r="2003" spans="4:7" s="96" customFormat="1" ht="14.25">
      <c r="D2003" s="118"/>
      <c r="E2003" s="128"/>
      <c r="G2003" s="129"/>
    </row>
    <row r="2004" spans="4:7" s="96" customFormat="1" ht="14.25">
      <c r="D2004" s="118"/>
      <c r="E2004" s="128"/>
      <c r="G2004" s="129"/>
    </row>
    <row r="2005" spans="4:7" s="96" customFormat="1" ht="14.25">
      <c r="D2005" s="118"/>
      <c r="E2005" s="128"/>
      <c r="G2005" s="129"/>
    </row>
    <row r="2006" spans="4:7" s="96" customFormat="1" ht="14.25">
      <c r="D2006" s="118"/>
      <c r="E2006" s="128"/>
      <c r="G2006" s="129"/>
    </row>
    <row r="2007" spans="4:7" s="96" customFormat="1" ht="14.25">
      <c r="D2007" s="118"/>
      <c r="E2007" s="128"/>
      <c r="G2007" s="129"/>
    </row>
    <row r="2008" spans="4:7" s="96" customFormat="1" ht="14.25">
      <c r="D2008" s="118"/>
      <c r="E2008" s="128"/>
      <c r="G2008" s="129"/>
    </row>
    <row r="2009" spans="4:7" s="96" customFormat="1" ht="14.25">
      <c r="D2009" s="118"/>
      <c r="E2009" s="128"/>
      <c r="G2009" s="129"/>
    </row>
    <row r="2010" spans="4:7" s="96" customFormat="1" ht="14.25">
      <c r="D2010" s="118"/>
      <c r="E2010" s="128"/>
      <c r="G2010" s="129"/>
    </row>
    <row r="2011" spans="4:7" s="96" customFormat="1" ht="14.25">
      <c r="D2011" s="118"/>
      <c r="E2011" s="128"/>
      <c r="G2011" s="129"/>
    </row>
    <row r="2012" spans="4:7" s="96" customFormat="1" ht="14.25">
      <c r="D2012" s="118"/>
      <c r="E2012" s="128"/>
      <c r="G2012" s="129"/>
    </row>
    <row r="2013" spans="4:7" s="96" customFormat="1" ht="14.25">
      <c r="D2013" s="118"/>
      <c r="E2013" s="128"/>
      <c r="G2013" s="129"/>
    </row>
    <row r="2014" spans="4:7" s="96" customFormat="1" ht="14.25">
      <c r="D2014" s="118"/>
      <c r="E2014" s="128"/>
      <c r="G2014" s="129"/>
    </row>
    <row r="2015" spans="4:7" s="96" customFormat="1" ht="14.25">
      <c r="D2015" s="118"/>
      <c r="E2015" s="128"/>
      <c r="G2015" s="129"/>
    </row>
    <row r="2016" spans="4:7" s="96" customFormat="1" ht="14.25">
      <c r="D2016" s="118"/>
      <c r="E2016" s="128"/>
      <c r="G2016" s="129"/>
    </row>
    <row r="2017" spans="4:7" s="96" customFormat="1" ht="14.25">
      <c r="D2017" s="118"/>
      <c r="E2017" s="128"/>
      <c r="G2017" s="129"/>
    </row>
    <row r="2018" spans="4:7" s="96" customFormat="1" ht="14.25">
      <c r="D2018" s="118"/>
      <c r="E2018" s="128"/>
      <c r="G2018" s="129"/>
    </row>
    <row r="2019" spans="4:7" s="96" customFormat="1" ht="14.25">
      <c r="D2019" s="118"/>
      <c r="E2019" s="128"/>
      <c r="G2019" s="129"/>
    </row>
    <row r="2020" spans="4:7" s="96" customFormat="1" ht="14.25">
      <c r="D2020" s="118"/>
      <c r="E2020" s="128"/>
      <c r="G2020" s="129"/>
    </row>
    <row r="2021" spans="4:7" s="96" customFormat="1" ht="14.25">
      <c r="D2021" s="118"/>
      <c r="E2021" s="128"/>
      <c r="G2021" s="129"/>
    </row>
    <row r="2022" spans="4:7" s="96" customFormat="1" ht="14.25">
      <c r="D2022" s="118"/>
      <c r="E2022" s="128"/>
      <c r="G2022" s="129"/>
    </row>
    <row r="2023" spans="4:7" s="96" customFormat="1" ht="14.25">
      <c r="D2023" s="118"/>
      <c r="E2023" s="128"/>
      <c r="G2023" s="129"/>
    </row>
    <row r="2024" spans="4:7" s="96" customFormat="1" ht="14.25">
      <c r="D2024" s="118"/>
      <c r="E2024" s="128"/>
      <c r="G2024" s="129"/>
    </row>
    <row r="2025" spans="4:7" s="96" customFormat="1" ht="14.25">
      <c r="D2025" s="118"/>
      <c r="E2025" s="128"/>
      <c r="G2025" s="129"/>
    </row>
    <row r="2026" spans="4:7" s="96" customFormat="1" ht="14.25">
      <c r="D2026" s="118"/>
      <c r="E2026" s="128"/>
      <c r="G2026" s="129"/>
    </row>
    <row r="2027" spans="4:7" s="96" customFormat="1" ht="14.25">
      <c r="D2027" s="118"/>
      <c r="E2027" s="128"/>
      <c r="G2027" s="129"/>
    </row>
    <row r="2028" spans="4:7" s="96" customFormat="1" ht="14.25">
      <c r="D2028" s="118"/>
      <c r="E2028" s="128"/>
      <c r="G2028" s="129"/>
    </row>
    <row r="2029" spans="4:7" s="96" customFormat="1" ht="14.25">
      <c r="D2029" s="118"/>
      <c r="E2029" s="128"/>
      <c r="G2029" s="129"/>
    </row>
    <row r="2030" spans="4:7" s="96" customFormat="1" ht="14.25">
      <c r="D2030" s="118"/>
      <c r="E2030" s="128"/>
      <c r="G2030" s="129"/>
    </row>
    <row r="2031" spans="4:7" s="96" customFormat="1" ht="14.25">
      <c r="D2031" s="118"/>
      <c r="E2031" s="128"/>
      <c r="G2031" s="129"/>
    </row>
    <row r="2032" spans="4:7" s="96" customFormat="1" ht="14.25">
      <c r="D2032" s="118"/>
      <c r="E2032" s="128"/>
      <c r="G2032" s="129"/>
    </row>
    <row r="2033" spans="4:7" s="96" customFormat="1" ht="14.25">
      <c r="D2033" s="118"/>
      <c r="E2033" s="128"/>
      <c r="G2033" s="129"/>
    </row>
    <row r="2034" spans="4:7" s="96" customFormat="1" ht="14.25">
      <c r="D2034" s="118"/>
      <c r="E2034" s="128"/>
      <c r="G2034" s="129"/>
    </row>
    <row r="2035" spans="4:7" s="96" customFormat="1" ht="14.25">
      <c r="D2035" s="118"/>
      <c r="E2035" s="128"/>
      <c r="G2035" s="129"/>
    </row>
    <row r="2036" spans="4:7" s="96" customFormat="1" ht="14.25">
      <c r="D2036" s="118"/>
      <c r="E2036" s="128"/>
      <c r="G2036" s="129"/>
    </row>
    <row r="2037" spans="4:7" s="96" customFormat="1" ht="14.25">
      <c r="D2037" s="118"/>
      <c r="E2037" s="128"/>
      <c r="G2037" s="129"/>
    </row>
    <row r="2038" spans="4:7" s="96" customFormat="1" ht="14.25">
      <c r="D2038" s="118"/>
      <c r="E2038" s="128"/>
      <c r="G2038" s="129"/>
    </row>
    <row r="2039" spans="4:7" s="96" customFormat="1" ht="14.25">
      <c r="D2039" s="118"/>
      <c r="E2039" s="128"/>
      <c r="G2039" s="129"/>
    </row>
    <row r="2040" spans="4:7" s="96" customFormat="1" ht="14.25">
      <c r="D2040" s="118"/>
      <c r="E2040" s="128"/>
      <c r="G2040" s="129"/>
    </row>
    <row r="2041" spans="4:7" s="96" customFormat="1" ht="14.25">
      <c r="D2041" s="118"/>
      <c r="E2041" s="128"/>
      <c r="G2041" s="129"/>
    </row>
    <row r="2042" spans="4:7" s="96" customFormat="1" ht="14.25">
      <c r="D2042" s="118"/>
      <c r="E2042" s="128"/>
      <c r="G2042" s="129"/>
    </row>
    <row r="2043" spans="4:7" s="96" customFormat="1" ht="14.25">
      <c r="D2043" s="118"/>
      <c r="E2043" s="128"/>
      <c r="G2043" s="129"/>
    </row>
    <row r="2044" spans="4:7" s="96" customFormat="1" ht="14.25">
      <c r="D2044" s="118"/>
      <c r="E2044" s="128"/>
      <c r="G2044" s="129"/>
    </row>
    <row r="2045" spans="4:7" s="96" customFormat="1" ht="14.25">
      <c r="D2045" s="118"/>
      <c r="E2045" s="128"/>
      <c r="G2045" s="129"/>
    </row>
    <row r="2046" spans="4:7" s="96" customFormat="1" ht="14.25">
      <c r="D2046" s="118"/>
      <c r="E2046" s="128"/>
      <c r="G2046" s="129"/>
    </row>
    <row r="2047" spans="4:7" s="96" customFormat="1" ht="14.25">
      <c r="D2047" s="118"/>
      <c r="E2047" s="128"/>
      <c r="G2047" s="129"/>
    </row>
    <row r="2048" spans="4:7" s="96" customFormat="1" ht="14.25">
      <c r="D2048" s="118"/>
      <c r="E2048" s="128"/>
      <c r="G2048" s="129"/>
    </row>
    <row r="2049" spans="4:7" s="96" customFormat="1" ht="14.25">
      <c r="D2049" s="118"/>
      <c r="E2049" s="128"/>
      <c r="G2049" s="129"/>
    </row>
    <row r="2050" spans="4:7" s="96" customFormat="1" ht="14.25">
      <c r="D2050" s="118"/>
      <c r="E2050" s="128"/>
      <c r="G2050" s="129"/>
    </row>
    <row r="2051" spans="4:7" s="96" customFormat="1" ht="14.25">
      <c r="D2051" s="118"/>
      <c r="E2051" s="128"/>
      <c r="G2051" s="129"/>
    </row>
    <row r="2052" spans="4:7" s="96" customFormat="1" ht="14.25">
      <c r="D2052" s="118"/>
      <c r="E2052" s="128"/>
      <c r="G2052" s="129"/>
    </row>
    <row r="2053" spans="4:7" s="96" customFormat="1" ht="14.25">
      <c r="D2053" s="118"/>
      <c r="E2053" s="128"/>
      <c r="G2053" s="129"/>
    </row>
    <row r="2054" spans="4:7" s="96" customFormat="1" ht="14.25">
      <c r="D2054" s="118"/>
      <c r="E2054" s="128"/>
      <c r="G2054" s="129"/>
    </row>
    <row r="2055" spans="4:7" s="96" customFormat="1" ht="14.25">
      <c r="D2055" s="118"/>
      <c r="E2055" s="128"/>
      <c r="G2055" s="129"/>
    </row>
    <row r="2056" spans="4:7" s="96" customFormat="1" ht="14.25">
      <c r="D2056" s="118"/>
      <c r="E2056" s="128"/>
      <c r="G2056" s="129"/>
    </row>
    <row r="2057" spans="4:7" s="96" customFormat="1" ht="14.25">
      <c r="D2057" s="118"/>
      <c r="E2057" s="128"/>
      <c r="G2057" s="129"/>
    </row>
    <row r="2058" spans="4:7" s="96" customFormat="1" ht="14.25">
      <c r="D2058" s="118"/>
      <c r="E2058" s="128"/>
      <c r="G2058" s="129"/>
    </row>
    <row r="2059" spans="4:7" s="96" customFormat="1" ht="14.25">
      <c r="D2059" s="118"/>
      <c r="E2059" s="128"/>
      <c r="G2059" s="129"/>
    </row>
    <row r="2060" spans="4:7" s="96" customFormat="1" ht="14.25">
      <c r="D2060" s="118"/>
      <c r="E2060" s="128"/>
      <c r="G2060" s="129"/>
    </row>
    <row r="2061" spans="4:7" s="96" customFormat="1" ht="14.25">
      <c r="D2061" s="118"/>
      <c r="E2061" s="128"/>
      <c r="G2061" s="129"/>
    </row>
    <row r="2062" spans="4:7" s="96" customFormat="1" ht="14.25">
      <c r="D2062" s="118"/>
      <c r="E2062" s="128"/>
      <c r="G2062" s="129"/>
    </row>
    <row r="2063" spans="4:7" s="96" customFormat="1" ht="14.25">
      <c r="D2063" s="118"/>
      <c r="E2063" s="128"/>
      <c r="G2063" s="129"/>
    </row>
    <row r="2064" spans="4:7" s="96" customFormat="1" ht="14.25">
      <c r="D2064" s="118"/>
      <c r="E2064" s="128"/>
      <c r="G2064" s="129"/>
    </row>
    <row r="2065" spans="4:7" s="96" customFormat="1" ht="14.25">
      <c r="D2065" s="118"/>
      <c r="E2065" s="128"/>
      <c r="G2065" s="129"/>
    </row>
    <row r="2066" spans="4:7" s="96" customFormat="1" ht="14.25">
      <c r="D2066" s="118"/>
      <c r="E2066" s="128"/>
      <c r="G2066" s="129"/>
    </row>
    <row r="2067" spans="4:7" s="96" customFormat="1" ht="14.25">
      <c r="D2067" s="118"/>
      <c r="E2067" s="128"/>
      <c r="G2067" s="129"/>
    </row>
    <row r="2068" spans="4:7" s="96" customFormat="1" ht="14.25">
      <c r="D2068" s="118"/>
      <c r="E2068" s="128"/>
      <c r="G2068" s="129"/>
    </row>
    <row r="2069" spans="4:7" s="96" customFormat="1" ht="14.25">
      <c r="D2069" s="118"/>
      <c r="E2069" s="128"/>
      <c r="G2069" s="129"/>
    </row>
    <row r="2070" spans="4:7" s="96" customFormat="1" ht="14.25">
      <c r="D2070" s="118"/>
      <c r="E2070" s="128"/>
      <c r="G2070" s="129"/>
    </row>
    <row r="2071" spans="4:7" s="96" customFormat="1" ht="14.25">
      <c r="D2071" s="118"/>
      <c r="E2071" s="128"/>
      <c r="G2071" s="129"/>
    </row>
    <row r="2072" spans="4:7" s="96" customFormat="1" ht="14.25">
      <c r="D2072" s="118"/>
      <c r="E2072" s="128"/>
      <c r="G2072" s="129"/>
    </row>
    <row r="2073" spans="4:7" s="96" customFormat="1" ht="14.25">
      <c r="D2073" s="118"/>
      <c r="E2073" s="128"/>
      <c r="G2073" s="129"/>
    </row>
    <row r="2074" spans="4:7" s="96" customFormat="1" ht="14.25">
      <c r="D2074" s="118"/>
      <c r="E2074" s="128"/>
      <c r="G2074" s="129"/>
    </row>
    <row r="2075" spans="4:7" s="96" customFormat="1" ht="14.25">
      <c r="D2075" s="118"/>
      <c r="E2075" s="128"/>
      <c r="G2075" s="129"/>
    </row>
    <row r="2076" spans="4:7" s="96" customFormat="1" ht="14.25">
      <c r="D2076" s="118"/>
      <c r="E2076" s="128"/>
      <c r="G2076" s="129"/>
    </row>
    <row r="2077" spans="4:7" s="96" customFormat="1" ht="14.25">
      <c r="D2077" s="118"/>
      <c r="E2077" s="128"/>
      <c r="G2077" s="129"/>
    </row>
    <row r="2078" spans="4:7" s="96" customFormat="1" ht="14.25">
      <c r="D2078" s="118"/>
      <c r="E2078" s="128"/>
      <c r="G2078" s="129"/>
    </row>
    <row r="2079" spans="4:7" s="96" customFormat="1" ht="14.25">
      <c r="D2079" s="118"/>
      <c r="E2079" s="128"/>
      <c r="G2079" s="129"/>
    </row>
    <row r="2080" spans="4:7" s="96" customFormat="1" ht="14.25">
      <c r="D2080" s="118"/>
      <c r="E2080" s="128"/>
      <c r="G2080" s="129"/>
    </row>
    <row r="2081" spans="4:7" s="96" customFormat="1" ht="14.25">
      <c r="D2081" s="118"/>
      <c r="E2081" s="128"/>
      <c r="G2081" s="129"/>
    </row>
    <row r="2082" spans="4:7" s="96" customFormat="1" ht="14.25">
      <c r="D2082" s="118"/>
      <c r="E2082" s="128"/>
      <c r="G2082" s="129"/>
    </row>
    <row r="2083" spans="4:7" s="96" customFormat="1" ht="14.25">
      <c r="D2083" s="118"/>
      <c r="E2083" s="128"/>
      <c r="G2083" s="129"/>
    </row>
    <row r="2084" spans="4:7" s="96" customFormat="1" ht="14.25">
      <c r="D2084" s="118"/>
      <c r="E2084" s="128"/>
      <c r="G2084" s="129"/>
    </row>
    <row r="2085" spans="4:7" s="96" customFormat="1" ht="14.25">
      <c r="D2085" s="118"/>
      <c r="E2085" s="128"/>
      <c r="G2085" s="129"/>
    </row>
    <row r="2086" spans="4:7" s="96" customFormat="1" ht="14.25">
      <c r="D2086" s="118"/>
      <c r="E2086" s="128"/>
      <c r="G2086" s="129"/>
    </row>
    <row r="2087" spans="4:7" s="96" customFormat="1" ht="14.25">
      <c r="D2087" s="118"/>
      <c r="E2087" s="128"/>
      <c r="G2087" s="129"/>
    </row>
    <row r="2088" spans="4:7" s="96" customFormat="1" ht="14.25">
      <c r="D2088" s="118"/>
      <c r="E2088" s="128"/>
      <c r="G2088" s="129"/>
    </row>
    <row r="2089" spans="4:7" s="96" customFormat="1" ht="14.25">
      <c r="D2089" s="118"/>
      <c r="E2089" s="128"/>
      <c r="G2089" s="129"/>
    </row>
    <row r="2090" spans="4:7" s="96" customFormat="1" ht="14.25">
      <c r="D2090" s="118"/>
      <c r="E2090" s="128"/>
      <c r="G2090" s="129"/>
    </row>
    <row r="2091" spans="4:7" s="96" customFormat="1" ht="14.25">
      <c r="D2091" s="118"/>
      <c r="E2091" s="128"/>
      <c r="G2091" s="129"/>
    </row>
    <row r="2092" spans="4:7" s="96" customFormat="1" ht="14.25">
      <c r="D2092" s="118"/>
      <c r="E2092" s="128"/>
      <c r="G2092" s="129"/>
    </row>
    <row r="2093" spans="4:7" s="96" customFormat="1" ht="14.25">
      <c r="D2093" s="118"/>
      <c r="E2093" s="128"/>
      <c r="G2093" s="129"/>
    </row>
    <row r="2094" spans="4:7" s="96" customFormat="1" ht="14.25">
      <c r="D2094" s="118"/>
      <c r="E2094" s="128"/>
      <c r="G2094" s="129"/>
    </row>
    <row r="2095" spans="4:7" s="96" customFormat="1" ht="14.25">
      <c r="D2095" s="118"/>
      <c r="E2095" s="128"/>
      <c r="G2095" s="129"/>
    </row>
    <row r="2096" spans="4:7" s="96" customFormat="1" ht="14.25">
      <c r="D2096" s="118"/>
      <c r="E2096" s="128"/>
      <c r="G2096" s="129"/>
    </row>
    <row r="2097" spans="4:7" s="96" customFormat="1" ht="14.25">
      <c r="D2097" s="118"/>
      <c r="E2097" s="128"/>
      <c r="G2097" s="129"/>
    </row>
    <row r="2098" spans="4:7" s="96" customFormat="1" ht="14.25">
      <c r="D2098" s="118"/>
      <c r="E2098" s="128"/>
      <c r="G2098" s="129"/>
    </row>
    <row r="2099" spans="4:7" s="96" customFormat="1" ht="14.25">
      <c r="D2099" s="118"/>
      <c r="E2099" s="128"/>
      <c r="G2099" s="129"/>
    </row>
    <row r="2100" spans="4:7" s="96" customFormat="1" ht="14.25">
      <c r="D2100" s="118"/>
      <c r="E2100" s="128"/>
      <c r="G2100" s="129"/>
    </row>
    <row r="2101" spans="4:7" s="96" customFormat="1" ht="14.25">
      <c r="D2101" s="118"/>
      <c r="E2101" s="128"/>
      <c r="G2101" s="129"/>
    </row>
    <row r="2102" spans="4:7" s="96" customFormat="1" ht="14.25">
      <c r="D2102" s="118"/>
      <c r="E2102" s="128"/>
      <c r="G2102" s="129"/>
    </row>
    <row r="2103" spans="4:7" s="96" customFormat="1" ht="14.25">
      <c r="D2103" s="118"/>
      <c r="E2103" s="128"/>
      <c r="G2103" s="129"/>
    </row>
    <row r="2104" spans="4:7" s="96" customFormat="1" ht="14.25">
      <c r="D2104" s="118"/>
      <c r="E2104" s="128"/>
      <c r="G2104" s="129"/>
    </row>
    <row r="2105" spans="4:7" s="96" customFormat="1" ht="14.25">
      <c r="D2105" s="118"/>
      <c r="E2105" s="128"/>
      <c r="G2105" s="129"/>
    </row>
    <row r="2106" spans="4:7" s="96" customFormat="1" ht="14.25">
      <c r="D2106" s="118"/>
      <c r="E2106" s="128"/>
      <c r="G2106" s="129"/>
    </row>
    <row r="2107" spans="4:7" s="96" customFormat="1" ht="14.25">
      <c r="D2107" s="118"/>
      <c r="E2107" s="128"/>
      <c r="G2107" s="129"/>
    </row>
    <row r="2108" spans="4:7" s="96" customFormat="1" ht="14.25">
      <c r="D2108" s="118"/>
      <c r="E2108" s="128"/>
      <c r="G2108" s="129"/>
    </row>
    <row r="2109" spans="4:7" s="96" customFormat="1" ht="14.25">
      <c r="D2109" s="118"/>
      <c r="E2109" s="128"/>
      <c r="G2109" s="129"/>
    </row>
    <row r="2110" spans="4:7" s="96" customFormat="1" ht="14.25">
      <c r="D2110" s="118"/>
      <c r="E2110" s="128"/>
      <c r="G2110" s="129"/>
    </row>
    <row r="2111" spans="4:7" s="96" customFormat="1" ht="14.25">
      <c r="D2111" s="118"/>
      <c r="E2111" s="128"/>
      <c r="G2111" s="129"/>
    </row>
    <row r="2112" spans="4:7" s="96" customFormat="1" ht="14.25">
      <c r="D2112" s="118"/>
      <c r="E2112" s="128"/>
      <c r="G2112" s="129"/>
    </row>
    <row r="2113" spans="4:7" s="96" customFormat="1" ht="14.25">
      <c r="D2113" s="118"/>
      <c r="E2113" s="128"/>
      <c r="G2113" s="129"/>
    </row>
    <row r="2114" spans="4:7" s="96" customFormat="1" ht="14.25">
      <c r="D2114" s="118"/>
      <c r="E2114" s="128"/>
      <c r="G2114" s="129"/>
    </row>
    <row r="2115" spans="4:7" s="96" customFormat="1" ht="14.25">
      <c r="D2115" s="118"/>
      <c r="E2115" s="128"/>
      <c r="G2115" s="129"/>
    </row>
    <row r="2116" spans="4:7" s="96" customFormat="1" ht="14.25">
      <c r="D2116" s="118"/>
      <c r="E2116" s="128"/>
      <c r="G2116" s="129"/>
    </row>
    <row r="2117" spans="4:7" s="96" customFormat="1" ht="14.25">
      <c r="D2117" s="118"/>
      <c r="E2117" s="128"/>
      <c r="G2117" s="129"/>
    </row>
    <row r="2118" spans="4:7" s="96" customFormat="1" ht="14.25">
      <c r="D2118" s="118"/>
      <c r="E2118" s="128"/>
      <c r="G2118" s="129"/>
    </row>
    <row r="2119" spans="4:7" s="96" customFormat="1" ht="14.25">
      <c r="D2119" s="118"/>
      <c r="E2119" s="128"/>
      <c r="G2119" s="129"/>
    </row>
    <row r="2120" spans="4:7" s="96" customFormat="1" ht="14.25">
      <c r="D2120" s="118"/>
      <c r="E2120" s="128"/>
      <c r="G2120" s="129"/>
    </row>
    <row r="2121" spans="4:7" s="96" customFormat="1" ht="14.25">
      <c r="D2121" s="118"/>
      <c r="E2121" s="128"/>
      <c r="G2121" s="129"/>
    </row>
    <row r="2122" spans="4:7" s="96" customFormat="1" ht="14.25">
      <c r="D2122" s="118"/>
      <c r="E2122" s="128"/>
      <c r="G2122" s="129"/>
    </row>
    <row r="2123" spans="4:7" s="96" customFormat="1" ht="14.25">
      <c r="D2123" s="118"/>
      <c r="E2123" s="128"/>
      <c r="G2123" s="129"/>
    </row>
    <row r="2124" spans="4:7" s="96" customFormat="1" ht="14.25">
      <c r="D2124" s="118"/>
      <c r="E2124" s="128"/>
      <c r="G2124" s="129"/>
    </row>
    <row r="2125" spans="4:7" s="96" customFormat="1" ht="14.25">
      <c r="D2125" s="118"/>
      <c r="E2125" s="128"/>
      <c r="G2125" s="129"/>
    </row>
    <row r="2126" spans="4:7" s="96" customFormat="1" ht="14.25">
      <c r="D2126" s="118"/>
      <c r="E2126" s="128"/>
      <c r="G2126" s="129"/>
    </row>
    <row r="2127" spans="4:7" s="96" customFormat="1" ht="14.25">
      <c r="D2127" s="118"/>
      <c r="E2127" s="128"/>
      <c r="G2127" s="129"/>
    </row>
    <row r="2128" spans="4:7" s="96" customFormat="1" ht="14.25">
      <c r="D2128" s="118"/>
      <c r="E2128" s="128"/>
      <c r="G2128" s="129"/>
    </row>
    <row r="2129" spans="4:7" s="96" customFormat="1" ht="14.25">
      <c r="D2129" s="118"/>
      <c r="E2129" s="128"/>
      <c r="G2129" s="129"/>
    </row>
    <row r="2130" spans="4:7" s="96" customFormat="1" ht="14.25">
      <c r="D2130" s="118"/>
      <c r="E2130" s="128"/>
      <c r="G2130" s="129"/>
    </row>
    <row r="2131" spans="4:7" s="96" customFormat="1" ht="14.25">
      <c r="D2131" s="118"/>
      <c r="E2131" s="128"/>
      <c r="G2131" s="129"/>
    </row>
    <row r="2132" spans="4:7" s="96" customFormat="1" ht="14.25">
      <c r="D2132" s="118"/>
      <c r="E2132" s="128"/>
      <c r="G2132" s="129"/>
    </row>
    <row r="2133" spans="4:7" s="96" customFormat="1" ht="14.25">
      <c r="D2133" s="118"/>
      <c r="E2133" s="128"/>
      <c r="G2133" s="129"/>
    </row>
    <row r="2134" spans="4:7" s="96" customFormat="1" ht="14.25">
      <c r="D2134" s="118"/>
      <c r="E2134" s="128"/>
      <c r="G2134" s="129"/>
    </row>
    <row r="2135" spans="4:7" s="96" customFormat="1" ht="14.25">
      <c r="D2135" s="118"/>
      <c r="E2135" s="128"/>
      <c r="G2135" s="129"/>
    </row>
    <row r="2136" spans="4:7" s="96" customFormat="1" ht="14.25">
      <c r="D2136" s="118"/>
      <c r="E2136" s="128"/>
      <c r="G2136" s="129"/>
    </row>
    <row r="2137" spans="4:7" s="96" customFormat="1" ht="14.25">
      <c r="D2137" s="118"/>
      <c r="E2137" s="128"/>
      <c r="G2137" s="129"/>
    </row>
    <row r="2138" spans="4:7" s="96" customFormat="1" ht="14.25">
      <c r="D2138" s="118"/>
      <c r="E2138" s="128"/>
      <c r="G2138" s="129"/>
    </row>
    <row r="2139" spans="4:7" s="96" customFormat="1" ht="14.25">
      <c r="D2139" s="118"/>
      <c r="E2139" s="128"/>
      <c r="G2139" s="129"/>
    </row>
    <row r="2140" spans="4:7" s="96" customFormat="1" ht="14.25">
      <c r="D2140" s="118"/>
      <c r="E2140" s="128"/>
      <c r="G2140" s="129"/>
    </row>
    <row r="2141" spans="4:7" s="96" customFormat="1" ht="14.25">
      <c r="D2141" s="118"/>
      <c r="E2141" s="128"/>
      <c r="G2141" s="129"/>
    </row>
    <row r="2142" spans="4:7" s="96" customFormat="1" ht="14.25">
      <c r="D2142" s="118"/>
      <c r="E2142" s="128"/>
      <c r="G2142" s="129"/>
    </row>
    <row r="2143" spans="4:7" s="96" customFormat="1" ht="14.25">
      <c r="D2143" s="118"/>
      <c r="E2143" s="128"/>
      <c r="G2143" s="129"/>
    </row>
    <row r="2144" spans="4:7" s="96" customFormat="1" ht="14.25">
      <c r="D2144" s="118"/>
      <c r="E2144" s="128"/>
      <c r="G2144" s="129"/>
    </row>
    <row r="2145" spans="4:7" s="96" customFormat="1" ht="14.25">
      <c r="D2145" s="118"/>
      <c r="E2145" s="128"/>
      <c r="G2145" s="129"/>
    </row>
    <row r="2146" spans="4:7" s="96" customFormat="1" ht="14.25">
      <c r="D2146" s="118"/>
      <c r="E2146" s="128"/>
      <c r="G2146" s="129"/>
    </row>
    <row r="2147" spans="4:7" s="96" customFormat="1" ht="14.25">
      <c r="D2147" s="118"/>
      <c r="E2147" s="128"/>
      <c r="G2147" s="129"/>
    </row>
    <row r="2148" spans="4:7" s="96" customFormat="1" ht="14.25">
      <c r="D2148" s="118"/>
      <c r="E2148" s="128"/>
      <c r="G2148" s="129"/>
    </row>
    <row r="2149" spans="4:7" s="96" customFormat="1" ht="14.25">
      <c r="D2149" s="118"/>
      <c r="E2149" s="128"/>
      <c r="G2149" s="129"/>
    </row>
    <row r="2150" spans="4:7" s="96" customFormat="1" ht="14.25">
      <c r="D2150" s="118"/>
      <c r="E2150" s="128"/>
      <c r="G2150" s="129"/>
    </row>
    <row r="2151" spans="4:7" s="96" customFormat="1" ht="14.25">
      <c r="D2151" s="118"/>
      <c r="E2151" s="128"/>
      <c r="G2151" s="129"/>
    </row>
    <row r="2152" spans="4:7" s="96" customFormat="1" ht="14.25">
      <c r="D2152" s="118"/>
      <c r="E2152" s="128"/>
      <c r="G2152" s="129"/>
    </row>
    <row r="2153" spans="4:7" s="96" customFormat="1" ht="14.25">
      <c r="D2153" s="118"/>
      <c r="E2153" s="128"/>
      <c r="G2153" s="129"/>
    </row>
    <row r="2154" spans="4:7" s="96" customFormat="1" ht="14.25">
      <c r="D2154" s="118"/>
      <c r="E2154" s="128"/>
      <c r="G2154" s="129"/>
    </row>
    <row r="2155" spans="4:7" s="96" customFormat="1" ht="14.25">
      <c r="D2155" s="118"/>
      <c r="E2155" s="128"/>
      <c r="G2155" s="129"/>
    </row>
    <row r="2156" spans="4:7" s="96" customFormat="1" ht="14.25">
      <c r="D2156" s="118"/>
      <c r="E2156" s="128"/>
      <c r="G2156" s="129"/>
    </row>
    <row r="2157" spans="4:7" s="96" customFormat="1" ht="14.25">
      <c r="D2157" s="118"/>
      <c r="E2157" s="128"/>
      <c r="G2157" s="129"/>
    </row>
    <row r="2158" spans="4:7" s="96" customFormat="1" ht="14.25">
      <c r="D2158" s="118"/>
      <c r="E2158" s="128"/>
      <c r="G2158" s="129"/>
    </row>
    <row r="2159" spans="4:7" s="96" customFormat="1" ht="14.25">
      <c r="D2159" s="118"/>
      <c r="E2159" s="128"/>
      <c r="G2159" s="129"/>
    </row>
    <row r="2160" spans="4:7" s="96" customFormat="1" ht="14.25">
      <c r="D2160" s="118"/>
      <c r="E2160" s="128"/>
      <c r="G2160" s="129"/>
    </row>
    <row r="2161" spans="4:7" s="96" customFormat="1" ht="14.25">
      <c r="D2161" s="118"/>
      <c r="E2161" s="128"/>
      <c r="G2161" s="129"/>
    </row>
    <row r="2162" spans="4:7" s="96" customFormat="1" ht="14.25">
      <c r="D2162" s="118"/>
      <c r="E2162" s="128"/>
      <c r="G2162" s="129"/>
    </row>
    <row r="2163" spans="4:7" s="96" customFormat="1" ht="14.25">
      <c r="D2163" s="118"/>
      <c r="E2163" s="128"/>
      <c r="G2163" s="129"/>
    </row>
    <row r="2164" spans="4:7" s="96" customFormat="1" ht="14.25">
      <c r="D2164" s="118"/>
      <c r="E2164" s="128"/>
      <c r="G2164" s="129"/>
    </row>
    <row r="2165" spans="4:7" s="96" customFormat="1" ht="14.25">
      <c r="D2165" s="118"/>
      <c r="E2165" s="128"/>
      <c r="G2165" s="129"/>
    </row>
    <row r="2166" spans="4:7" s="96" customFormat="1" ht="14.25">
      <c r="D2166" s="118"/>
      <c r="E2166" s="128"/>
      <c r="G2166" s="129"/>
    </row>
    <row r="2167" spans="4:7" s="96" customFormat="1" ht="14.25">
      <c r="D2167" s="118"/>
      <c r="E2167" s="128"/>
      <c r="G2167" s="129"/>
    </row>
    <row r="2168" spans="4:7" s="96" customFormat="1" ht="14.25">
      <c r="D2168" s="118"/>
      <c r="E2168" s="128"/>
      <c r="G2168" s="129"/>
    </row>
    <row r="2169" spans="4:7" s="96" customFormat="1" ht="14.25">
      <c r="D2169" s="118"/>
      <c r="E2169" s="128"/>
      <c r="G2169" s="129"/>
    </row>
    <row r="2170" spans="4:7" s="96" customFormat="1" ht="14.25">
      <c r="D2170" s="118"/>
      <c r="E2170" s="128"/>
      <c r="G2170" s="129"/>
    </row>
    <row r="2171" spans="4:7" s="96" customFormat="1" ht="14.25">
      <c r="D2171" s="118"/>
      <c r="E2171" s="128"/>
      <c r="G2171" s="129"/>
    </row>
    <row r="2172" spans="4:7" s="96" customFormat="1" ht="14.25">
      <c r="D2172" s="118"/>
      <c r="E2172" s="128"/>
      <c r="G2172" s="129"/>
    </row>
    <row r="2173" spans="4:7" s="96" customFormat="1" ht="14.25">
      <c r="D2173" s="118"/>
      <c r="E2173" s="128"/>
      <c r="G2173" s="129"/>
    </row>
    <row r="2174" spans="4:7" s="96" customFormat="1" ht="14.25">
      <c r="D2174" s="118"/>
      <c r="E2174" s="128"/>
      <c r="G2174" s="129"/>
    </row>
    <row r="2175" spans="4:7" s="96" customFormat="1" ht="14.25">
      <c r="D2175" s="118"/>
      <c r="E2175" s="128"/>
      <c r="G2175" s="129"/>
    </row>
    <row r="2176" spans="4:7" s="96" customFormat="1" ht="14.25">
      <c r="D2176" s="118"/>
      <c r="E2176" s="128"/>
      <c r="G2176" s="129"/>
    </row>
    <row r="2177" spans="4:7" s="96" customFormat="1" ht="14.25">
      <c r="D2177" s="118"/>
      <c r="E2177" s="128"/>
      <c r="G2177" s="129"/>
    </row>
    <row r="2178" spans="4:7" s="96" customFormat="1" ht="14.25">
      <c r="D2178" s="118"/>
      <c r="E2178" s="128"/>
      <c r="G2178" s="129"/>
    </row>
    <row r="2179" spans="4:7" s="96" customFormat="1" ht="14.25">
      <c r="D2179" s="118"/>
      <c r="E2179" s="128"/>
      <c r="G2179" s="129"/>
    </row>
    <row r="2180" spans="4:7" s="96" customFormat="1" ht="14.25">
      <c r="D2180" s="118"/>
      <c r="E2180" s="128"/>
      <c r="G2180" s="129"/>
    </row>
    <row r="2181" spans="4:7" s="96" customFormat="1" ht="14.25">
      <c r="D2181" s="118"/>
      <c r="E2181" s="128"/>
      <c r="G2181" s="129"/>
    </row>
    <row r="2182" spans="4:7" s="96" customFormat="1" ht="14.25">
      <c r="D2182" s="118"/>
      <c r="E2182" s="128"/>
      <c r="G2182" s="129"/>
    </row>
    <row r="2183" spans="4:7" s="96" customFormat="1" ht="14.25">
      <c r="D2183" s="118"/>
      <c r="E2183" s="128"/>
      <c r="G2183" s="129"/>
    </row>
    <row r="2184" spans="4:7" s="96" customFormat="1" ht="14.25">
      <c r="D2184" s="118"/>
      <c r="E2184" s="128"/>
      <c r="G2184" s="129"/>
    </row>
    <row r="2185" spans="4:7" s="96" customFormat="1" ht="14.25">
      <c r="D2185" s="118"/>
      <c r="E2185" s="128"/>
      <c r="G2185" s="129"/>
    </row>
    <row r="2186" spans="4:7" s="96" customFormat="1" ht="14.25">
      <c r="D2186" s="118"/>
      <c r="E2186" s="128"/>
      <c r="G2186" s="129"/>
    </row>
    <row r="2187" spans="4:7" s="96" customFormat="1" ht="14.25">
      <c r="D2187" s="118"/>
      <c r="E2187" s="128"/>
      <c r="G2187" s="129"/>
    </row>
    <row r="2188" spans="4:7" s="96" customFormat="1" ht="14.25">
      <c r="D2188" s="118"/>
      <c r="E2188" s="128"/>
      <c r="G2188" s="129"/>
    </row>
    <row r="2189" spans="4:7" s="96" customFormat="1" ht="14.25">
      <c r="D2189" s="118"/>
      <c r="E2189" s="128"/>
      <c r="G2189" s="129"/>
    </row>
    <row r="2190" spans="4:7" s="96" customFormat="1" ht="14.25">
      <c r="D2190" s="118"/>
      <c r="E2190" s="128"/>
      <c r="G2190" s="129"/>
    </row>
    <row r="2191" spans="4:7" s="96" customFormat="1" ht="14.25">
      <c r="D2191" s="118"/>
      <c r="E2191" s="128"/>
      <c r="G2191" s="129"/>
    </row>
    <row r="2192" spans="4:7" s="96" customFormat="1" ht="14.25">
      <c r="D2192" s="118"/>
      <c r="E2192" s="128"/>
      <c r="G2192" s="129"/>
    </row>
    <row r="2193" spans="4:7" s="96" customFormat="1" ht="14.25">
      <c r="D2193" s="118"/>
      <c r="E2193" s="128"/>
      <c r="G2193" s="129"/>
    </row>
    <row r="2194" spans="4:7" s="96" customFormat="1" ht="14.25">
      <c r="D2194" s="118"/>
      <c r="E2194" s="128"/>
      <c r="G2194" s="129"/>
    </row>
    <row r="2195" spans="4:7" s="96" customFormat="1" ht="14.25">
      <c r="D2195" s="118"/>
      <c r="E2195" s="128"/>
      <c r="G2195" s="129"/>
    </row>
    <row r="2196" spans="4:7" s="96" customFormat="1" ht="14.25">
      <c r="D2196" s="118"/>
      <c r="E2196" s="128"/>
      <c r="G2196" s="129"/>
    </row>
    <row r="2197" spans="4:7" s="96" customFormat="1" ht="14.25">
      <c r="D2197" s="118"/>
      <c r="E2197" s="128"/>
      <c r="G2197" s="129"/>
    </row>
    <row r="2198" spans="4:7" s="96" customFormat="1" ht="14.25">
      <c r="D2198" s="118"/>
      <c r="E2198" s="128"/>
      <c r="G2198" s="129"/>
    </row>
    <row r="2199" spans="4:7" s="96" customFormat="1" ht="14.25">
      <c r="D2199" s="118"/>
      <c r="E2199" s="128"/>
      <c r="G2199" s="129"/>
    </row>
    <row r="2200" spans="4:7" s="96" customFormat="1" ht="14.25">
      <c r="D2200" s="118"/>
      <c r="E2200" s="128"/>
      <c r="G2200" s="129"/>
    </row>
    <row r="2201" spans="4:7" s="96" customFormat="1" ht="14.25">
      <c r="D2201" s="118"/>
      <c r="E2201" s="128"/>
      <c r="G2201" s="129"/>
    </row>
    <row r="2202" spans="4:7" s="96" customFormat="1" ht="14.25">
      <c r="D2202" s="118"/>
      <c r="E2202" s="128"/>
      <c r="G2202" s="129"/>
    </row>
    <row r="2203" spans="4:7" s="96" customFormat="1" ht="14.25">
      <c r="D2203" s="118"/>
      <c r="E2203" s="128"/>
      <c r="G2203" s="129"/>
    </row>
    <row r="2204" spans="4:7" s="96" customFormat="1" ht="14.25">
      <c r="D2204" s="118"/>
      <c r="E2204" s="128"/>
      <c r="G2204" s="129"/>
    </row>
    <row r="2205" spans="4:7" s="96" customFormat="1" ht="14.25">
      <c r="D2205" s="118"/>
      <c r="E2205" s="128"/>
      <c r="G2205" s="129"/>
    </row>
    <row r="2206" spans="4:7" s="96" customFormat="1" ht="14.25">
      <c r="D2206" s="118"/>
      <c r="E2206" s="128"/>
      <c r="G2206" s="129"/>
    </row>
    <row r="2207" spans="4:7" s="96" customFormat="1" ht="14.25">
      <c r="D2207" s="118"/>
      <c r="E2207" s="128"/>
      <c r="G2207" s="129"/>
    </row>
    <row r="2208" spans="4:7" s="96" customFormat="1" ht="14.25">
      <c r="D2208" s="118"/>
      <c r="E2208" s="128"/>
      <c r="G2208" s="129"/>
    </row>
    <row r="2209" spans="4:7" s="96" customFormat="1" ht="14.25">
      <c r="D2209" s="118"/>
      <c r="E2209" s="128"/>
      <c r="G2209" s="129"/>
    </row>
    <row r="2210" spans="4:7" s="96" customFormat="1" ht="14.25">
      <c r="D2210" s="118"/>
      <c r="E2210" s="128"/>
      <c r="G2210" s="129"/>
    </row>
    <row r="2211" spans="4:7" s="96" customFormat="1" ht="14.25">
      <c r="D2211" s="118"/>
      <c r="E2211" s="128"/>
      <c r="G2211" s="129"/>
    </row>
    <row r="2212" spans="4:7" s="96" customFormat="1" ht="14.25">
      <c r="D2212" s="118"/>
      <c r="E2212" s="128"/>
      <c r="G2212" s="129"/>
    </row>
    <row r="2213" spans="4:7" s="96" customFormat="1" ht="14.25">
      <c r="D2213" s="118"/>
      <c r="E2213" s="128"/>
      <c r="G2213" s="129"/>
    </row>
    <row r="2214" spans="4:7" s="96" customFormat="1" ht="14.25">
      <c r="D2214" s="118"/>
      <c r="E2214" s="128"/>
      <c r="G2214" s="129"/>
    </row>
    <row r="2215" spans="4:7" s="96" customFormat="1" ht="14.25">
      <c r="D2215" s="118"/>
      <c r="E2215" s="128"/>
      <c r="G2215" s="129"/>
    </row>
    <row r="2216" spans="4:7" s="96" customFormat="1" ht="14.25">
      <c r="D2216" s="118"/>
      <c r="E2216" s="128"/>
      <c r="G2216" s="129"/>
    </row>
    <row r="2217" spans="4:7" s="96" customFormat="1" ht="14.25">
      <c r="D2217" s="118"/>
      <c r="E2217" s="128"/>
      <c r="G2217" s="129"/>
    </row>
    <row r="2218" spans="4:7" s="96" customFormat="1" ht="14.25">
      <c r="D2218" s="118"/>
      <c r="E2218" s="128"/>
      <c r="G2218" s="129"/>
    </row>
    <row r="2219" spans="4:7" s="96" customFormat="1" ht="14.25">
      <c r="D2219" s="118"/>
      <c r="E2219" s="128"/>
      <c r="G2219" s="129"/>
    </row>
    <row r="2220" spans="4:7" s="96" customFormat="1" ht="14.25">
      <c r="D2220" s="118"/>
      <c r="E2220" s="128"/>
      <c r="G2220" s="129"/>
    </row>
    <row r="2221" spans="4:7" s="96" customFormat="1" ht="14.25">
      <c r="D2221" s="118"/>
      <c r="E2221" s="128"/>
      <c r="G2221" s="129"/>
    </row>
    <row r="2222" spans="4:7" s="96" customFormat="1" ht="14.25">
      <c r="D2222" s="118"/>
      <c r="E2222" s="128"/>
      <c r="G2222" s="129"/>
    </row>
    <row r="2223" spans="4:7" s="96" customFormat="1" ht="14.25">
      <c r="D2223" s="118"/>
      <c r="E2223" s="128"/>
      <c r="G2223" s="129"/>
    </row>
    <row r="2224" spans="4:7" s="96" customFormat="1" ht="14.25">
      <c r="D2224" s="118"/>
      <c r="E2224" s="128"/>
      <c r="G2224" s="129"/>
    </row>
    <row r="2225" spans="4:7" s="96" customFormat="1" ht="14.25">
      <c r="D2225" s="118"/>
      <c r="E2225" s="128"/>
      <c r="G2225" s="129"/>
    </row>
    <row r="2226" spans="4:7" s="96" customFormat="1" ht="14.25">
      <c r="D2226" s="118"/>
      <c r="E2226" s="128"/>
      <c r="G2226" s="129"/>
    </row>
    <row r="2227" spans="4:7" s="96" customFormat="1" ht="14.25">
      <c r="D2227" s="118"/>
      <c r="E2227" s="128"/>
      <c r="G2227" s="129"/>
    </row>
    <row r="2228" spans="4:7" s="96" customFormat="1" ht="14.25">
      <c r="D2228" s="118"/>
      <c r="E2228" s="128"/>
      <c r="G2228" s="129"/>
    </row>
    <row r="2229" spans="4:7" s="96" customFormat="1" ht="14.25">
      <c r="D2229" s="118"/>
      <c r="E2229" s="128"/>
      <c r="G2229" s="129"/>
    </row>
    <row r="2230" spans="4:7" s="96" customFormat="1" ht="14.25">
      <c r="D2230" s="118"/>
      <c r="E2230" s="128"/>
      <c r="G2230" s="129"/>
    </row>
    <row r="2231" spans="4:7" s="96" customFormat="1" ht="14.25">
      <c r="D2231" s="118"/>
      <c r="E2231" s="128"/>
      <c r="G2231" s="129"/>
    </row>
    <row r="2232" spans="4:7" s="96" customFormat="1" ht="14.25">
      <c r="D2232" s="118"/>
      <c r="E2232" s="128"/>
      <c r="G2232" s="129"/>
    </row>
    <row r="2233" spans="4:7" s="96" customFormat="1" ht="14.25">
      <c r="D2233" s="118"/>
      <c r="E2233" s="128"/>
      <c r="G2233" s="129"/>
    </row>
    <row r="2234" spans="4:7" s="96" customFormat="1" ht="14.25">
      <c r="D2234" s="118"/>
      <c r="E2234" s="128"/>
      <c r="G2234" s="129"/>
    </row>
    <row r="2235" spans="4:7" s="96" customFormat="1" ht="14.25">
      <c r="D2235" s="118"/>
      <c r="E2235" s="128"/>
      <c r="G2235" s="129"/>
    </row>
    <row r="2236" spans="4:7" s="96" customFormat="1" ht="14.25">
      <c r="D2236" s="118"/>
      <c r="E2236" s="128"/>
      <c r="G2236" s="129"/>
    </row>
    <row r="2237" spans="4:7" s="96" customFormat="1" ht="14.25">
      <c r="D2237" s="118"/>
      <c r="E2237" s="128"/>
      <c r="G2237" s="129"/>
    </row>
    <row r="2238" spans="4:7" s="96" customFormat="1" ht="14.25">
      <c r="D2238" s="118"/>
      <c r="E2238" s="128"/>
      <c r="G2238" s="129"/>
    </row>
    <row r="2239" spans="4:7" s="96" customFormat="1" ht="14.25">
      <c r="D2239" s="118"/>
      <c r="E2239" s="128"/>
      <c r="G2239" s="129"/>
    </row>
    <row r="2240" spans="4:7" s="96" customFormat="1" ht="14.25">
      <c r="D2240" s="118"/>
      <c r="E2240" s="128"/>
      <c r="G2240" s="129"/>
    </row>
    <row r="2241" spans="4:7" s="96" customFormat="1" ht="14.25">
      <c r="D2241" s="118"/>
      <c r="E2241" s="128"/>
      <c r="G2241" s="129"/>
    </row>
    <row r="2242" spans="4:7" s="96" customFormat="1" ht="14.25">
      <c r="D2242" s="118"/>
      <c r="E2242" s="128"/>
      <c r="G2242" s="129"/>
    </row>
    <row r="2243" spans="4:7" s="96" customFormat="1" ht="14.25">
      <c r="D2243" s="118"/>
      <c r="E2243" s="128"/>
      <c r="G2243" s="129"/>
    </row>
    <row r="2244" spans="4:7" s="96" customFormat="1" ht="14.25">
      <c r="D2244" s="118"/>
      <c r="E2244" s="128"/>
      <c r="G2244" s="129"/>
    </row>
    <row r="2245" spans="4:7" s="96" customFormat="1" ht="14.25">
      <c r="D2245" s="118"/>
      <c r="E2245" s="128"/>
      <c r="G2245" s="129"/>
    </row>
    <row r="2246" spans="4:7" s="96" customFormat="1" ht="14.25">
      <c r="D2246" s="118"/>
      <c r="E2246" s="128"/>
      <c r="G2246" s="129"/>
    </row>
    <row r="2247" spans="4:7" s="96" customFormat="1" ht="14.25">
      <c r="D2247" s="118"/>
      <c r="E2247" s="128"/>
      <c r="G2247" s="129"/>
    </row>
    <row r="2248" spans="4:7" s="96" customFormat="1" ht="14.25">
      <c r="D2248" s="118"/>
      <c r="E2248" s="128"/>
      <c r="G2248" s="129"/>
    </row>
    <row r="2249" spans="4:7" s="96" customFormat="1" ht="14.25">
      <c r="D2249" s="118"/>
      <c r="E2249" s="128"/>
      <c r="G2249" s="129"/>
    </row>
    <row r="2250" spans="4:7" s="96" customFormat="1" ht="14.25">
      <c r="D2250" s="118"/>
      <c r="E2250" s="128"/>
      <c r="G2250" s="129"/>
    </row>
    <row r="2251" spans="4:7" s="96" customFormat="1" ht="14.25">
      <c r="D2251" s="118"/>
      <c r="E2251" s="128"/>
      <c r="G2251" s="129"/>
    </row>
    <row r="2252" spans="4:7" s="96" customFormat="1" ht="14.25">
      <c r="D2252" s="118"/>
      <c r="E2252" s="128"/>
      <c r="G2252" s="129"/>
    </row>
    <row r="2253" spans="4:7" s="96" customFormat="1" ht="14.25">
      <c r="D2253" s="118"/>
      <c r="E2253" s="128"/>
      <c r="G2253" s="129"/>
    </row>
    <row r="2254" spans="4:7" s="96" customFormat="1" ht="14.25">
      <c r="D2254" s="118"/>
      <c r="E2254" s="128"/>
      <c r="G2254" s="129"/>
    </row>
    <row r="2255" spans="4:7" s="96" customFormat="1" ht="14.25">
      <c r="D2255" s="118"/>
      <c r="E2255" s="128"/>
      <c r="G2255" s="129"/>
    </row>
    <row r="2256" spans="4:7" s="96" customFormat="1" ht="14.25">
      <c r="D2256" s="118"/>
      <c r="E2256" s="128"/>
      <c r="G2256" s="129"/>
    </row>
    <row r="2257" spans="4:7" s="96" customFormat="1" ht="14.25">
      <c r="D2257" s="118"/>
      <c r="E2257" s="128"/>
      <c r="G2257" s="129"/>
    </row>
    <row r="2258" spans="4:7" s="96" customFormat="1" ht="14.25">
      <c r="D2258" s="118"/>
      <c r="E2258" s="128"/>
      <c r="G2258" s="129"/>
    </row>
    <row r="2259" spans="4:7" s="96" customFormat="1" ht="14.25">
      <c r="D2259" s="118"/>
      <c r="E2259" s="128"/>
      <c r="G2259" s="129"/>
    </row>
    <row r="2260" spans="4:7" s="96" customFormat="1" ht="14.25">
      <c r="D2260" s="118"/>
      <c r="E2260" s="128"/>
      <c r="G2260" s="129"/>
    </row>
    <row r="2261" spans="4:7" s="96" customFormat="1" ht="14.25">
      <c r="D2261" s="118"/>
      <c r="E2261" s="128"/>
      <c r="G2261" s="129"/>
    </row>
    <row r="2262" spans="4:7" s="96" customFormat="1" ht="14.25">
      <c r="D2262" s="118"/>
      <c r="E2262" s="128"/>
      <c r="G2262" s="129"/>
    </row>
    <row r="2263" spans="4:7" s="96" customFormat="1" ht="14.25">
      <c r="D2263" s="118"/>
      <c r="E2263" s="128"/>
      <c r="G2263" s="129"/>
    </row>
    <row r="2264" spans="4:7" s="96" customFormat="1" ht="14.25">
      <c r="D2264" s="118"/>
      <c r="E2264" s="128"/>
      <c r="G2264" s="129"/>
    </row>
    <row r="2265" spans="4:7" s="96" customFormat="1" ht="14.25">
      <c r="D2265" s="118"/>
      <c r="E2265" s="128"/>
      <c r="G2265" s="129"/>
    </row>
    <row r="2266" spans="4:7" s="96" customFormat="1" ht="14.25">
      <c r="D2266" s="118"/>
      <c r="E2266" s="128"/>
      <c r="G2266" s="129"/>
    </row>
    <row r="2267" spans="4:7" s="96" customFormat="1" ht="14.25">
      <c r="D2267" s="118"/>
      <c r="E2267" s="128"/>
      <c r="G2267" s="129"/>
    </row>
    <row r="2268" spans="4:7" s="96" customFormat="1" ht="14.25">
      <c r="D2268" s="118"/>
      <c r="E2268" s="128"/>
      <c r="G2268" s="129"/>
    </row>
    <row r="2269" spans="4:7" s="96" customFormat="1" ht="14.25">
      <c r="D2269" s="118"/>
      <c r="E2269" s="128"/>
      <c r="G2269" s="129"/>
    </row>
    <row r="2270" spans="4:7" s="96" customFormat="1" ht="14.25">
      <c r="D2270" s="118"/>
      <c r="E2270" s="128"/>
      <c r="G2270" s="129"/>
    </row>
    <row r="2271" spans="4:7" s="96" customFormat="1" ht="14.25">
      <c r="D2271" s="118"/>
      <c r="E2271" s="128"/>
      <c r="G2271" s="129"/>
    </row>
    <row r="2272" spans="4:7" s="96" customFormat="1" ht="14.25">
      <c r="D2272" s="118"/>
      <c r="E2272" s="128"/>
      <c r="G2272" s="129"/>
    </row>
    <row r="2273" spans="4:7" s="96" customFormat="1" ht="14.25">
      <c r="D2273" s="118"/>
      <c r="E2273" s="128"/>
      <c r="G2273" s="129"/>
    </row>
    <row r="2274" spans="4:7" s="96" customFormat="1" ht="14.25">
      <c r="D2274" s="118"/>
      <c r="E2274" s="128"/>
      <c r="G2274" s="129"/>
    </row>
    <row r="2275" spans="4:7" s="96" customFormat="1" ht="14.25">
      <c r="D2275" s="118"/>
      <c r="E2275" s="128"/>
      <c r="G2275" s="129"/>
    </row>
    <row r="2276" spans="4:7" s="96" customFormat="1" ht="14.25">
      <c r="D2276" s="118"/>
      <c r="E2276" s="128"/>
      <c r="G2276" s="129"/>
    </row>
    <row r="2277" spans="4:7" s="96" customFormat="1" ht="14.25">
      <c r="D2277" s="118"/>
      <c r="E2277" s="128"/>
      <c r="G2277" s="129"/>
    </row>
    <row r="2278" spans="4:7" s="96" customFormat="1" ht="14.25">
      <c r="D2278" s="118"/>
      <c r="E2278" s="128"/>
      <c r="G2278" s="129"/>
    </row>
    <row r="2279" spans="4:7" s="96" customFormat="1" ht="14.25">
      <c r="D2279" s="118"/>
      <c r="E2279" s="128"/>
      <c r="G2279" s="129"/>
    </row>
    <row r="2280" spans="4:7" s="96" customFormat="1" ht="14.25">
      <c r="D2280" s="118"/>
      <c r="E2280" s="128"/>
      <c r="G2280" s="129"/>
    </row>
    <row r="2281" spans="4:7" s="96" customFormat="1" ht="14.25">
      <c r="D2281" s="118"/>
      <c r="E2281" s="128"/>
      <c r="G2281" s="129"/>
    </row>
    <row r="2282" spans="4:7" s="96" customFormat="1" ht="14.25">
      <c r="D2282" s="118"/>
      <c r="E2282" s="128"/>
      <c r="G2282" s="129"/>
    </row>
    <row r="2283" spans="4:7" s="96" customFormat="1" ht="14.25">
      <c r="D2283" s="118"/>
      <c r="E2283" s="128"/>
      <c r="G2283" s="129"/>
    </row>
    <row r="2284" spans="4:7" s="96" customFormat="1" ht="14.25">
      <c r="D2284" s="118"/>
      <c r="E2284" s="128"/>
      <c r="G2284" s="129"/>
    </row>
    <row r="2285" spans="4:7" s="96" customFormat="1" ht="14.25">
      <c r="D2285" s="118"/>
      <c r="E2285" s="128"/>
      <c r="G2285" s="129"/>
    </row>
    <row r="2286" spans="4:7" s="96" customFormat="1" ht="14.25">
      <c r="D2286" s="118"/>
      <c r="E2286" s="128"/>
      <c r="G2286" s="129"/>
    </row>
    <row r="2287" spans="4:7" s="96" customFormat="1" ht="14.25">
      <c r="D2287" s="118"/>
      <c r="E2287" s="128"/>
      <c r="G2287" s="129"/>
    </row>
    <row r="2288" spans="4:7" s="96" customFormat="1" ht="14.25">
      <c r="D2288" s="118"/>
      <c r="E2288" s="128"/>
      <c r="G2288" s="129"/>
    </row>
    <row r="2289" spans="4:7" s="96" customFormat="1" ht="14.25">
      <c r="D2289" s="118"/>
      <c r="E2289" s="128"/>
      <c r="G2289" s="129"/>
    </row>
    <row r="2290" spans="4:7" s="96" customFormat="1" ht="14.25">
      <c r="D2290" s="118"/>
      <c r="E2290" s="128"/>
      <c r="G2290" s="129"/>
    </row>
    <row r="2291" spans="4:7" s="96" customFormat="1" ht="14.25">
      <c r="D2291" s="118"/>
      <c r="E2291" s="128"/>
      <c r="G2291" s="129"/>
    </row>
    <row r="2292" spans="4:7" s="96" customFormat="1" ht="14.25">
      <c r="D2292" s="118"/>
      <c r="E2292" s="128"/>
      <c r="G2292" s="129"/>
    </row>
    <row r="2293" spans="4:7" s="96" customFormat="1" ht="14.25">
      <c r="D2293" s="118"/>
      <c r="E2293" s="128"/>
      <c r="G2293" s="129"/>
    </row>
    <row r="2294" spans="4:7" s="96" customFormat="1" ht="14.25">
      <c r="D2294" s="118"/>
      <c r="E2294" s="128"/>
      <c r="G2294" s="129"/>
    </row>
    <row r="2295" spans="4:7" s="96" customFormat="1" ht="14.25">
      <c r="D2295" s="118"/>
      <c r="E2295" s="128"/>
      <c r="G2295" s="129"/>
    </row>
    <row r="2296" spans="4:7" s="96" customFormat="1" ht="14.25">
      <c r="D2296" s="118"/>
      <c r="E2296" s="128"/>
      <c r="G2296" s="129"/>
    </row>
    <row r="2297" spans="4:7" s="96" customFormat="1" ht="14.25">
      <c r="D2297" s="118"/>
      <c r="E2297" s="128"/>
      <c r="G2297" s="129"/>
    </row>
    <row r="2298" spans="4:7" s="96" customFormat="1" ht="14.25">
      <c r="D2298" s="118"/>
      <c r="E2298" s="128"/>
      <c r="G2298" s="129"/>
    </row>
    <row r="2299" spans="4:7" s="96" customFormat="1" ht="14.25">
      <c r="D2299" s="118"/>
      <c r="E2299" s="128"/>
      <c r="G2299" s="129"/>
    </row>
    <row r="2300" spans="4:7" s="96" customFormat="1" ht="14.25">
      <c r="D2300" s="118"/>
      <c r="E2300" s="128"/>
      <c r="G2300" s="129"/>
    </row>
    <row r="2301" spans="4:7" s="96" customFormat="1" ht="14.25">
      <c r="D2301" s="118"/>
      <c r="E2301" s="128"/>
      <c r="G2301" s="129"/>
    </row>
    <row r="2302" spans="4:7" s="96" customFormat="1" ht="14.25">
      <c r="D2302" s="118"/>
      <c r="E2302" s="128"/>
      <c r="G2302" s="129"/>
    </row>
    <row r="2303" spans="4:7" s="96" customFormat="1" ht="14.25">
      <c r="D2303" s="118"/>
      <c r="E2303" s="128"/>
      <c r="G2303" s="129"/>
    </row>
    <row r="2304" spans="4:7" s="96" customFormat="1" ht="14.25">
      <c r="D2304" s="118"/>
      <c r="E2304" s="128"/>
      <c r="G2304" s="129"/>
    </row>
    <row r="2305" spans="4:7" s="96" customFormat="1" ht="14.25">
      <c r="D2305" s="118"/>
      <c r="E2305" s="128"/>
      <c r="G2305" s="129"/>
    </row>
    <row r="2306" spans="4:7" s="96" customFormat="1" ht="14.25">
      <c r="D2306" s="118"/>
      <c r="E2306" s="128"/>
      <c r="G2306" s="129"/>
    </row>
    <row r="2307" spans="4:7" s="96" customFormat="1" ht="14.25">
      <c r="D2307" s="118"/>
      <c r="E2307" s="128"/>
      <c r="G2307" s="129"/>
    </row>
    <row r="2308" spans="4:7" s="96" customFormat="1" ht="14.25">
      <c r="D2308" s="118"/>
      <c r="E2308" s="128"/>
      <c r="G2308" s="129"/>
    </row>
    <row r="2309" spans="4:7" s="96" customFormat="1" ht="14.25">
      <c r="D2309" s="118"/>
      <c r="E2309" s="128"/>
      <c r="G2309" s="129"/>
    </row>
    <row r="2310" spans="4:7" s="96" customFormat="1" ht="14.25">
      <c r="D2310" s="118"/>
      <c r="E2310" s="128"/>
      <c r="G2310" s="129"/>
    </row>
    <row r="2311" spans="4:7" s="96" customFormat="1" ht="14.25">
      <c r="D2311" s="118"/>
      <c r="E2311" s="128"/>
      <c r="G2311" s="129"/>
    </row>
    <row r="2312" spans="4:7" s="96" customFormat="1" ht="14.25">
      <c r="D2312" s="118"/>
      <c r="E2312" s="128"/>
      <c r="G2312" s="129"/>
    </row>
    <row r="2313" spans="4:7" s="96" customFormat="1" ht="14.25">
      <c r="D2313" s="118"/>
      <c r="E2313" s="128"/>
      <c r="G2313" s="129"/>
    </row>
    <row r="2314" spans="4:7" s="96" customFormat="1" ht="14.25">
      <c r="D2314" s="118"/>
      <c r="E2314" s="128"/>
      <c r="G2314" s="129"/>
    </row>
    <row r="2315" spans="4:7" s="96" customFormat="1" ht="14.25">
      <c r="D2315" s="118"/>
      <c r="E2315" s="128"/>
      <c r="G2315" s="129"/>
    </row>
    <row r="2316" spans="4:7" s="96" customFormat="1" ht="14.25">
      <c r="D2316" s="118"/>
      <c r="E2316" s="128"/>
      <c r="G2316" s="129"/>
    </row>
    <row r="2317" spans="4:7" s="96" customFormat="1" ht="14.25">
      <c r="D2317" s="118"/>
      <c r="E2317" s="128"/>
      <c r="G2317" s="129"/>
    </row>
    <row r="2318" spans="4:7" s="96" customFormat="1" ht="14.25">
      <c r="D2318" s="118"/>
      <c r="E2318" s="128"/>
      <c r="G2318" s="129"/>
    </row>
    <row r="2319" spans="4:7" s="96" customFormat="1" ht="14.25">
      <c r="D2319" s="118"/>
      <c r="E2319" s="128"/>
      <c r="G2319" s="129"/>
    </row>
    <row r="2320" spans="4:7" s="96" customFormat="1" ht="14.25">
      <c r="D2320" s="118"/>
      <c r="E2320" s="128"/>
      <c r="G2320" s="129"/>
    </row>
    <row r="2321" spans="4:7" s="96" customFormat="1" ht="14.25">
      <c r="D2321" s="118"/>
      <c r="E2321" s="128"/>
      <c r="G2321" s="129"/>
    </row>
    <row r="2322" spans="4:7" s="96" customFormat="1" ht="14.25">
      <c r="D2322" s="118"/>
      <c r="E2322" s="128"/>
      <c r="G2322" s="129"/>
    </row>
    <row r="2323" spans="4:7" s="96" customFormat="1" ht="14.25">
      <c r="D2323" s="118"/>
      <c r="E2323" s="128"/>
      <c r="G2323" s="129"/>
    </row>
    <row r="2324" spans="4:7" s="96" customFormat="1" ht="14.25">
      <c r="D2324" s="118"/>
      <c r="E2324" s="128"/>
      <c r="G2324" s="129"/>
    </row>
    <row r="2325" spans="4:7" s="96" customFormat="1" ht="14.25">
      <c r="D2325" s="118"/>
      <c r="E2325" s="128"/>
      <c r="G2325" s="129"/>
    </row>
    <row r="2326" spans="4:7" s="96" customFormat="1" ht="14.25">
      <c r="D2326" s="118"/>
      <c r="E2326" s="128"/>
      <c r="G2326" s="129"/>
    </row>
    <row r="2327" spans="4:7" s="96" customFormat="1" ht="14.25">
      <c r="D2327" s="118"/>
      <c r="E2327" s="128"/>
      <c r="G2327" s="129"/>
    </row>
    <row r="2328" spans="4:7" s="96" customFormat="1" ht="14.25">
      <c r="D2328" s="118"/>
      <c r="E2328" s="128"/>
      <c r="G2328" s="129"/>
    </row>
    <row r="2329" spans="4:7" s="96" customFormat="1" ht="14.25">
      <c r="D2329" s="118"/>
      <c r="E2329" s="128"/>
      <c r="G2329" s="129"/>
    </row>
    <row r="2330" spans="4:7" s="96" customFormat="1" ht="14.25">
      <c r="D2330" s="118"/>
      <c r="E2330" s="128"/>
      <c r="G2330" s="129"/>
    </row>
    <row r="2331" spans="4:7" s="96" customFormat="1" ht="14.25">
      <c r="D2331" s="118"/>
      <c r="E2331" s="128"/>
      <c r="G2331" s="129"/>
    </row>
    <row r="2332" spans="4:7" s="96" customFormat="1" ht="14.25">
      <c r="D2332" s="118"/>
      <c r="E2332" s="128"/>
      <c r="G2332" s="129"/>
    </row>
    <row r="2333" spans="4:7" s="96" customFormat="1" ht="14.25">
      <c r="D2333" s="118"/>
      <c r="E2333" s="128"/>
      <c r="G2333" s="129"/>
    </row>
    <row r="2334" spans="4:7" s="96" customFormat="1" ht="14.25">
      <c r="D2334" s="118"/>
      <c r="E2334" s="128"/>
      <c r="G2334" s="129"/>
    </row>
    <row r="2335" spans="4:7" s="96" customFormat="1" ht="14.25">
      <c r="D2335" s="118"/>
      <c r="E2335" s="128"/>
      <c r="G2335" s="129"/>
    </row>
    <row r="2336" spans="4:7" s="96" customFormat="1" ht="14.25">
      <c r="D2336" s="118"/>
      <c r="E2336" s="128"/>
      <c r="G2336" s="129"/>
    </row>
    <row r="2337" spans="4:7" s="96" customFormat="1" ht="14.25">
      <c r="D2337" s="118"/>
      <c r="E2337" s="128"/>
      <c r="G2337" s="129"/>
    </row>
    <row r="2338" spans="4:7" s="96" customFormat="1" ht="14.25">
      <c r="D2338" s="118"/>
      <c r="E2338" s="128"/>
      <c r="G2338" s="129"/>
    </row>
    <row r="2339" spans="4:7" s="96" customFormat="1" ht="14.25">
      <c r="D2339" s="118"/>
      <c r="E2339" s="128"/>
      <c r="G2339" s="129"/>
    </row>
    <row r="2340" spans="4:7" s="96" customFormat="1" ht="14.25">
      <c r="D2340" s="118"/>
      <c r="E2340" s="128"/>
      <c r="G2340" s="129"/>
    </row>
    <row r="2341" spans="4:7" s="96" customFormat="1" ht="14.25">
      <c r="D2341" s="118"/>
      <c r="E2341" s="128"/>
      <c r="G2341" s="129"/>
    </row>
    <row r="2342" spans="4:7" s="96" customFormat="1" ht="14.25">
      <c r="D2342" s="118"/>
      <c r="E2342" s="128"/>
      <c r="G2342" s="129"/>
    </row>
    <row r="2343" spans="4:7" s="96" customFormat="1" ht="14.25">
      <c r="D2343" s="118"/>
      <c r="E2343" s="128"/>
      <c r="G2343" s="129"/>
    </row>
    <row r="2344" spans="4:7" s="96" customFormat="1" ht="14.25">
      <c r="D2344" s="118"/>
      <c r="E2344" s="128"/>
      <c r="G2344" s="129"/>
    </row>
    <row r="2345" spans="4:7" s="96" customFormat="1" ht="14.25">
      <c r="D2345" s="118"/>
      <c r="E2345" s="128"/>
      <c r="G2345" s="129"/>
    </row>
    <row r="2346" spans="4:7" s="96" customFormat="1" ht="14.25">
      <c r="D2346" s="118"/>
      <c r="E2346" s="128"/>
      <c r="G2346" s="129"/>
    </row>
    <row r="2347" spans="4:7" s="96" customFormat="1" ht="14.25">
      <c r="D2347" s="118"/>
      <c r="E2347" s="128"/>
      <c r="G2347" s="129"/>
    </row>
    <row r="2348" spans="4:7" s="96" customFormat="1" ht="14.25">
      <c r="D2348" s="118"/>
      <c r="E2348" s="128"/>
      <c r="G2348" s="129"/>
    </row>
    <row r="2349" spans="4:7" s="96" customFormat="1" ht="14.25">
      <c r="D2349" s="118"/>
      <c r="E2349" s="128"/>
      <c r="G2349" s="129"/>
    </row>
    <row r="2350" spans="4:7" s="96" customFormat="1" ht="14.25">
      <c r="D2350" s="118"/>
      <c r="E2350" s="128"/>
      <c r="G2350" s="129"/>
    </row>
    <row r="2351" spans="4:7" s="96" customFormat="1" ht="14.25">
      <c r="D2351" s="118"/>
      <c r="E2351" s="128"/>
      <c r="G2351" s="129"/>
    </row>
    <row r="2352" spans="4:7" s="96" customFormat="1" ht="14.25">
      <c r="D2352" s="118"/>
      <c r="E2352" s="128"/>
      <c r="G2352" s="129"/>
    </row>
    <row r="2353" spans="4:7" s="96" customFormat="1" ht="14.25">
      <c r="D2353" s="118"/>
      <c r="E2353" s="128"/>
      <c r="G2353" s="129"/>
    </row>
    <row r="2354" spans="4:7" s="96" customFormat="1" ht="14.25">
      <c r="D2354" s="118"/>
      <c r="E2354" s="128"/>
      <c r="G2354" s="129"/>
    </row>
    <row r="2355" spans="4:7" s="96" customFormat="1" ht="14.25">
      <c r="D2355" s="118"/>
      <c r="E2355" s="128"/>
      <c r="G2355" s="129"/>
    </row>
    <row r="2356" spans="4:7" s="96" customFormat="1" ht="14.25">
      <c r="D2356" s="118"/>
      <c r="E2356" s="128"/>
      <c r="G2356" s="129"/>
    </row>
    <row r="2357" spans="4:7" s="96" customFormat="1" ht="14.25">
      <c r="D2357" s="118"/>
      <c r="E2357" s="128"/>
      <c r="G2357" s="129"/>
    </row>
    <row r="2358" spans="4:7" s="96" customFormat="1" ht="14.25">
      <c r="D2358" s="118"/>
      <c r="E2358" s="128"/>
      <c r="G2358" s="129"/>
    </row>
    <row r="2359" spans="4:7" s="96" customFormat="1" ht="14.25">
      <c r="D2359" s="118"/>
      <c r="E2359" s="128"/>
      <c r="G2359" s="129"/>
    </row>
    <row r="2360" spans="4:7" s="96" customFormat="1" ht="14.25">
      <c r="D2360" s="118"/>
      <c r="E2360" s="128"/>
      <c r="G2360" s="129"/>
    </row>
    <row r="2361" spans="4:7" s="96" customFormat="1" ht="14.25">
      <c r="D2361" s="118"/>
      <c r="E2361" s="128"/>
      <c r="G2361" s="129"/>
    </row>
    <row r="2362" spans="4:7" s="96" customFormat="1" ht="14.25">
      <c r="D2362" s="118"/>
      <c r="E2362" s="128"/>
      <c r="G2362" s="129"/>
    </row>
    <row r="2363" spans="4:7" s="96" customFormat="1" ht="14.25">
      <c r="D2363" s="118"/>
      <c r="E2363" s="128"/>
      <c r="G2363" s="129"/>
    </row>
    <row r="2364" spans="4:7" s="96" customFormat="1" ht="14.25">
      <c r="D2364" s="118"/>
      <c r="E2364" s="128"/>
      <c r="G2364" s="129"/>
    </row>
    <row r="2365" spans="4:7" s="96" customFormat="1" ht="14.25">
      <c r="D2365" s="118"/>
      <c r="E2365" s="128"/>
      <c r="G2365" s="129"/>
    </row>
    <row r="2366" spans="4:7" s="96" customFormat="1" ht="14.25">
      <c r="D2366" s="118"/>
      <c r="E2366" s="128"/>
      <c r="G2366" s="129"/>
    </row>
    <row r="2367" spans="4:7" s="96" customFormat="1" ht="14.25">
      <c r="D2367" s="118"/>
      <c r="E2367" s="128"/>
      <c r="G2367" s="129"/>
    </row>
    <row r="2368" spans="4:7" s="96" customFormat="1" ht="14.25">
      <c r="D2368" s="118"/>
      <c r="E2368" s="128"/>
      <c r="G2368" s="129"/>
    </row>
    <row r="2369" spans="4:7" s="96" customFormat="1" ht="14.25">
      <c r="D2369" s="118"/>
      <c r="E2369" s="128"/>
      <c r="G2369" s="129"/>
    </row>
    <row r="2370" spans="4:7" s="96" customFormat="1" ht="14.25">
      <c r="D2370" s="118"/>
      <c r="E2370" s="128"/>
      <c r="G2370" s="129"/>
    </row>
    <row r="2371" spans="4:7" s="96" customFormat="1" ht="14.25">
      <c r="D2371" s="118"/>
      <c r="E2371" s="128"/>
      <c r="G2371" s="129"/>
    </row>
    <row r="2372" spans="4:7" s="96" customFormat="1" ht="14.25">
      <c r="D2372" s="118"/>
      <c r="E2372" s="128"/>
      <c r="G2372" s="129"/>
    </row>
    <row r="2373" spans="4:7" s="96" customFormat="1" ht="14.25">
      <c r="D2373" s="118"/>
      <c r="E2373" s="128"/>
      <c r="G2373" s="129"/>
    </row>
    <row r="2374" spans="4:7" s="96" customFormat="1" ht="14.25">
      <c r="D2374" s="118"/>
      <c r="E2374" s="128"/>
      <c r="G2374" s="129"/>
    </row>
    <row r="2375" spans="4:7" s="96" customFormat="1" ht="14.25">
      <c r="D2375" s="118"/>
      <c r="E2375" s="128"/>
      <c r="G2375" s="129"/>
    </row>
    <row r="2376" spans="4:7" s="96" customFormat="1" ht="14.25">
      <c r="D2376" s="118"/>
      <c r="E2376" s="128"/>
      <c r="G2376" s="129"/>
    </row>
    <row r="2377" spans="4:7" s="96" customFormat="1" ht="14.25">
      <c r="D2377" s="118"/>
      <c r="E2377" s="128"/>
      <c r="G2377" s="129"/>
    </row>
    <row r="2378" spans="4:7" s="96" customFormat="1" ht="14.25">
      <c r="D2378" s="118"/>
      <c r="E2378" s="128"/>
      <c r="G2378" s="129"/>
    </row>
    <row r="2379" spans="4:7" s="96" customFormat="1" ht="14.25">
      <c r="D2379" s="118"/>
      <c r="E2379" s="128"/>
      <c r="G2379" s="129"/>
    </row>
    <row r="2380" spans="4:7" s="96" customFormat="1" ht="14.25">
      <c r="D2380" s="118"/>
      <c r="E2380" s="128"/>
      <c r="G2380" s="129"/>
    </row>
    <row r="2381" spans="4:7" s="96" customFormat="1" ht="14.25">
      <c r="D2381" s="118"/>
      <c r="E2381" s="128"/>
      <c r="G2381" s="129"/>
    </row>
    <row r="2382" spans="4:7" s="96" customFormat="1" ht="14.25">
      <c r="D2382" s="118"/>
      <c r="E2382" s="128"/>
      <c r="G2382" s="129"/>
    </row>
    <row r="2383" spans="4:7" s="96" customFormat="1" ht="14.25">
      <c r="D2383" s="118"/>
      <c r="E2383" s="128"/>
      <c r="G2383" s="129"/>
    </row>
    <row r="2384" spans="4:7" s="96" customFormat="1" ht="14.25">
      <c r="D2384" s="118"/>
      <c r="E2384" s="128"/>
      <c r="G2384" s="129"/>
    </row>
    <row r="2385" spans="4:7" s="96" customFormat="1" ht="14.25">
      <c r="D2385" s="118"/>
      <c r="E2385" s="128"/>
      <c r="G2385" s="129"/>
    </row>
    <row r="2386" spans="4:7" s="96" customFormat="1" ht="14.25">
      <c r="D2386" s="118"/>
      <c r="E2386" s="128"/>
      <c r="G2386" s="129"/>
    </row>
    <row r="2387" spans="4:7" s="96" customFormat="1" ht="14.25">
      <c r="D2387" s="118"/>
      <c r="E2387" s="128"/>
      <c r="G2387" s="129"/>
    </row>
    <row r="2388" spans="4:7" s="96" customFormat="1" ht="14.25">
      <c r="D2388" s="118"/>
      <c r="E2388" s="128"/>
      <c r="G2388" s="129"/>
    </row>
    <row r="2389" spans="4:7" s="96" customFormat="1" ht="14.25">
      <c r="D2389" s="118"/>
      <c r="E2389" s="128"/>
      <c r="G2389" s="129"/>
    </row>
    <row r="2390" spans="4:7" s="96" customFormat="1" ht="14.25">
      <c r="D2390" s="118"/>
      <c r="E2390" s="128"/>
      <c r="G2390" s="129"/>
    </row>
    <row r="2391" spans="4:7" s="96" customFormat="1" ht="14.25">
      <c r="D2391" s="118"/>
      <c r="E2391" s="128"/>
      <c r="G2391" s="129"/>
    </row>
    <row r="2392" spans="4:7" s="96" customFormat="1" ht="14.25">
      <c r="D2392" s="118"/>
      <c r="E2392" s="128"/>
      <c r="G2392" s="129"/>
    </row>
    <row r="2393" spans="4:7" s="96" customFormat="1" ht="14.25">
      <c r="D2393" s="118"/>
      <c r="E2393" s="128"/>
      <c r="G2393" s="129"/>
    </row>
    <row r="2394" spans="4:7" s="96" customFormat="1" ht="14.25">
      <c r="D2394" s="118"/>
      <c r="E2394" s="128"/>
      <c r="G2394" s="129"/>
    </row>
    <row r="2395" spans="4:7" s="96" customFormat="1" ht="14.25">
      <c r="D2395" s="118"/>
      <c r="E2395" s="128"/>
      <c r="G2395" s="129"/>
    </row>
    <row r="2396" spans="4:7" s="96" customFormat="1" ht="14.25">
      <c r="D2396" s="118"/>
      <c r="E2396" s="128"/>
      <c r="G2396" s="129"/>
    </row>
    <row r="2397" spans="4:7" s="96" customFormat="1" ht="14.25">
      <c r="D2397" s="118"/>
      <c r="E2397" s="128"/>
      <c r="G2397" s="129"/>
    </row>
    <row r="2398" spans="4:7" s="96" customFormat="1" ht="14.25">
      <c r="D2398" s="118"/>
      <c r="E2398" s="128"/>
      <c r="G2398" s="129"/>
    </row>
    <row r="2399" spans="4:7" s="96" customFormat="1" ht="14.25">
      <c r="D2399" s="118"/>
      <c r="E2399" s="128"/>
      <c r="G2399" s="129"/>
    </row>
    <row r="2400" spans="4:7" s="96" customFormat="1" ht="14.25">
      <c r="D2400" s="118"/>
      <c r="E2400" s="128"/>
      <c r="G2400" s="129"/>
    </row>
    <row r="2401" spans="4:7" s="96" customFormat="1" ht="14.25">
      <c r="D2401" s="118"/>
      <c r="E2401" s="128"/>
      <c r="G2401" s="129"/>
    </row>
    <row r="2402" spans="4:7" s="96" customFormat="1" ht="14.25">
      <c r="D2402" s="118"/>
      <c r="E2402" s="128"/>
      <c r="G2402" s="129"/>
    </row>
    <row r="2403" spans="4:7" s="96" customFormat="1" ht="14.25">
      <c r="D2403" s="118"/>
      <c r="E2403" s="128"/>
      <c r="G2403" s="129"/>
    </row>
    <row r="2404" spans="4:7" s="96" customFormat="1" ht="14.25">
      <c r="D2404" s="118"/>
      <c r="E2404" s="128"/>
      <c r="G2404" s="129"/>
    </row>
    <row r="2405" spans="4:7" s="96" customFormat="1" ht="14.25">
      <c r="D2405" s="118"/>
      <c r="E2405" s="128"/>
      <c r="G2405" s="129"/>
    </row>
    <row r="2406" spans="4:7" s="96" customFormat="1" ht="14.25">
      <c r="D2406" s="118"/>
      <c r="E2406" s="128"/>
      <c r="G2406" s="129"/>
    </row>
    <row r="2407" spans="4:7" s="96" customFormat="1" ht="14.25">
      <c r="D2407" s="118"/>
      <c r="E2407" s="128"/>
      <c r="G2407" s="129"/>
    </row>
    <row r="2408" spans="4:7" s="96" customFormat="1" ht="14.25">
      <c r="D2408" s="118"/>
      <c r="E2408" s="128"/>
      <c r="G2408" s="129"/>
    </row>
    <row r="2409" spans="4:7" s="96" customFormat="1" ht="14.25">
      <c r="D2409" s="118"/>
      <c r="E2409" s="128"/>
      <c r="G2409" s="129"/>
    </row>
    <row r="2410" spans="4:7" s="96" customFormat="1" ht="14.25">
      <c r="D2410" s="118"/>
      <c r="E2410" s="128"/>
      <c r="G2410" s="129"/>
    </row>
    <row r="2411" spans="4:7" s="96" customFormat="1" ht="14.25">
      <c r="D2411" s="118"/>
      <c r="E2411" s="128"/>
      <c r="G2411" s="129"/>
    </row>
    <row r="2412" spans="4:7" s="96" customFormat="1" ht="14.25">
      <c r="D2412" s="118"/>
      <c r="E2412" s="128"/>
      <c r="G2412" s="129"/>
    </row>
    <row r="2413" spans="4:7" s="96" customFormat="1" ht="14.25">
      <c r="D2413" s="118"/>
      <c r="E2413" s="128"/>
      <c r="G2413" s="129"/>
    </row>
    <row r="2414" spans="4:7" s="96" customFormat="1" ht="14.25">
      <c r="D2414" s="118"/>
      <c r="E2414" s="128"/>
      <c r="G2414" s="129"/>
    </row>
    <row r="2415" spans="4:7" s="96" customFormat="1" ht="14.25">
      <c r="D2415" s="118"/>
      <c r="E2415" s="128"/>
      <c r="G2415" s="129"/>
    </row>
    <row r="2416" spans="4:7" s="96" customFormat="1" ht="14.25">
      <c r="D2416" s="118"/>
      <c r="E2416" s="128"/>
      <c r="G2416" s="129"/>
    </row>
    <row r="2417" spans="4:7" s="96" customFormat="1" ht="14.25">
      <c r="D2417" s="118"/>
      <c r="E2417" s="128"/>
      <c r="G2417" s="129"/>
    </row>
    <row r="2418" spans="4:7" s="96" customFormat="1" ht="14.25">
      <c r="D2418" s="118"/>
      <c r="E2418" s="128"/>
      <c r="G2418" s="129"/>
    </row>
    <row r="2419" spans="4:7" s="96" customFormat="1" ht="14.25">
      <c r="D2419" s="118"/>
      <c r="E2419" s="128"/>
      <c r="G2419" s="129"/>
    </row>
    <row r="2420" spans="4:7" s="96" customFormat="1" ht="14.25">
      <c r="D2420" s="118"/>
      <c r="E2420" s="128"/>
      <c r="G2420" s="129"/>
    </row>
    <row r="2421" spans="4:7" s="96" customFormat="1" ht="14.25">
      <c r="D2421" s="118"/>
      <c r="E2421" s="128"/>
      <c r="G2421" s="129"/>
    </row>
    <row r="2422" spans="4:7" s="96" customFormat="1" ht="14.25">
      <c r="D2422" s="118"/>
      <c r="E2422" s="128"/>
      <c r="G2422" s="129"/>
    </row>
    <row r="2423" spans="4:7" s="96" customFormat="1" ht="14.25">
      <c r="D2423" s="118"/>
      <c r="E2423" s="128"/>
      <c r="G2423" s="129"/>
    </row>
    <row r="2424" spans="4:7" s="96" customFormat="1" ht="14.25">
      <c r="D2424" s="118"/>
      <c r="E2424" s="128"/>
      <c r="G2424" s="129"/>
    </row>
    <row r="2425" spans="4:7" s="96" customFormat="1" ht="14.25">
      <c r="D2425" s="118"/>
      <c r="E2425" s="128"/>
      <c r="G2425" s="129"/>
    </row>
    <row r="2426" spans="4:7" s="96" customFormat="1" ht="14.25">
      <c r="D2426" s="118"/>
      <c r="E2426" s="128"/>
      <c r="G2426" s="129"/>
    </row>
    <row r="2427" spans="4:7" s="96" customFormat="1" ht="14.25">
      <c r="D2427" s="118"/>
      <c r="E2427" s="128"/>
      <c r="G2427" s="129"/>
    </row>
    <row r="2428" spans="4:7" s="96" customFormat="1" ht="14.25">
      <c r="D2428" s="118"/>
      <c r="E2428" s="128"/>
      <c r="G2428" s="129"/>
    </row>
    <row r="2429" spans="4:7" s="96" customFormat="1" ht="14.25">
      <c r="D2429" s="118"/>
      <c r="E2429" s="128"/>
      <c r="G2429" s="129"/>
    </row>
    <row r="2430" spans="4:7" s="96" customFormat="1" ht="14.25">
      <c r="D2430" s="118"/>
      <c r="E2430" s="128"/>
      <c r="G2430" s="129"/>
    </row>
    <row r="2431" spans="4:7" s="96" customFormat="1" ht="14.25">
      <c r="D2431" s="118"/>
      <c r="E2431" s="128"/>
      <c r="G2431" s="129"/>
    </row>
    <row r="2432" spans="4:7" s="96" customFormat="1" ht="14.25">
      <c r="D2432" s="118"/>
      <c r="E2432" s="128"/>
      <c r="G2432" s="129"/>
    </row>
    <row r="2433" spans="4:7" s="96" customFormat="1" ht="14.25">
      <c r="D2433" s="118"/>
      <c r="E2433" s="128"/>
      <c r="G2433" s="129"/>
    </row>
    <row r="2434" spans="4:7" s="96" customFormat="1" ht="14.25">
      <c r="D2434" s="118"/>
      <c r="E2434" s="128"/>
      <c r="G2434" s="129"/>
    </row>
    <row r="2435" spans="4:7" s="96" customFormat="1" ht="14.25">
      <c r="D2435" s="118"/>
      <c r="E2435" s="128"/>
      <c r="G2435" s="129"/>
    </row>
    <row r="2436" spans="4:7" s="96" customFormat="1" ht="14.25">
      <c r="D2436" s="118"/>
      <c r="E2436" s="128"/>
      <c r="G2436" s="129"/>
    </row>
    <row r="2437" spans="4:7" s="96" customFormat="1" ht="14.25">
      <c r="D2437" s="118"/>
      <c r="E2437" s="128"/>
      <c r="G2437" s="129"/>
    </row>
    <row r="2438" spans="4:7" s="96" customFormat="1" ht="14.25">
      <c r="D2438" s="118"/>
      <c r="E2438" s="128"/>
      <c r="G2438" s="129"/>
    </row>
    <row r="2439" spans="4:7" s="96" customFormat="1" ht="14.25">
      <c r="D2439" s="118"/>
      <c r="E2439" s="128"/>
      <c r="G2439" s="129"/>
    </row>
    <row r="2440" spans="4:7" s="96" customFormat="1" ht="14.25">
      <c r="D2440" s="118"/>
      <c r="E2440" s="128"/>
      <c r="G2440" s="129"/>
    </row>
    <row r="2441" spans="4:7" s="96" customFormat="1" ht="14.25">
      <c r="D2441" s="118"/>
      <c r="E2441" s="128"/>
      <c r="G2441" s="129"/>
    </row>
    <row r="2442" spans="4:7" s="96" customFormat="1" ht="14.25">
      <c r="D2442" s="118"/>
      <c r="E2442" s="128"/>
      <c r="G2442" s="129"/>
    </row>
    <row r="2443" spans="4:7" s="96" customFormat="1" ht="14.25">
      <c r="D2443" s="118"/>
      <c r="E2443" s="128"/>
      <c r="G2443" s="129"/>
    </row>
    <row r="2444" spans="4:7" s="96" customFormat="1" ht="14.25">
      <c r="D2444" s="118"/>
      <c r="E2444" s="128"/>
      <c r="G2444" s="129"/>
    </row>
    <row r="2445" spans="4:7" s="96" customFormat="1" ht="14.25">
      <c r="D2445" s="118"/>
      <c r="E2445" s="128"/>
      <c r="G2445" s="129"/>
    </row>
    <row r="2446" spans="4:7" s="96" customFormat="1" ht="14.25">
      <c r="D2446" s="118"/>
      <c r="E2446" s="128"/>
      <c r="G2446" s="129"/>
    </row>
    <row r="2447" spans="4:7" s="96" customFormat="1" ht="14.25">
      <c r="D2447" s="118"/>
      <c r="E2447" s="128"/>
      <c r="G2447" s="129"/>
    </row>
    <row r="2448" spans="4:7" s="96" customFormat="1" ht="14.25">
      <c r="D2448" s="118"/>
      <c r="E2448" s="128"/>
      <c r="G2448" s="129"/>
    </row>
    <row r="2449" spans="4:7" s="96" customFormat="1" ht="14.25">
      <c r="D2449" s="118"/>
      <c r="E2449" s="128"/>
      <c r="G2449" s="129"/>
    </row>
    <row r="2450" spans="4:7" s="96" customFormat="1" ht="14.25">
      <c r="D2450" s="118"/>
      <c r="E2450" s="128"/>
      <c r="G2450" s="129"/>
    </row>
    <row r="2451" spans="4:7" s="96" customFormat="1" ht="14.25">
      <c r="D2451" s="118"/>
      <c r="E2451" s="128"/>
      <c r="G2451" s="129"/>
    </row>
    <row r="2452" spans="4:7" s="96" customFormat="1" ht="14.25">
      <c r="D2452" s="118"/>
      <c r="E2452" s="128"/>
      <c r="G2452" s="129"/>
    </row>
    <row r="2453" spans="4:7" s="96" customFormat="1" ht="14.25">
      <c r="D2453" s="118"/>
      <c r="E2453" s="128"/>
      <c r="G2453" s="129"/>
    </row>
    <row r="2454" spans="4:7" s="96" customFormat="1" ht="14.25">
      <c r="D2454" s="118"/>
      <c r="E2454" s="128"/>
      <c r="G2454" s="129"/>
    </row>
    <row r="2455" spans="4:7" s="96" customFormat="1" ht="14.25">
      <c r="D2455" s="118"/>
      <c r="E2455" s="128"/>
      <c r="G2455" s="129"/>
    </row>
    <row r="2456" spans="4:7" s="96" customFormat="1" ht="14.25">
      <c r="D2456" s="118"/>
      <c r="E2456" s="128"/>
      <c r="G2456" s="129"/>
    </row>
    <row r="2457" spans="4:7" s="96" customFormat="1" ht="14.25">
      <c r="D2457" s="118"/>
      <c r="E2457" s="128"/>
      <c r="G2457" s="129"/>
    </row>
    <row r="2458" spans="4:7" s="96" customFormat="1" ht="14.25">
      <c r="D2458" s="118"/>
      <c r="E2458" s="128"/>
      <c r="G2458" s="129"/>
    </row>
    <row r="2459" spans="4:7" s="96" customFormat="1" ht="14.25">
      <c r="D2459" s="118"/>
      <c r="E2459" s="128"/>
      <c r="G2459" s="129"/>
    </row>
    <row r="2460" spans="4:7" s="96" customFormat="1" ht="14.25">
      <c r="D2460" s="118"/>
      <c r="E2460" s="128"/>
      <c r="G2460" s="129"/>
    </row>
    <row r="2461" spans="4:7" s="96" customFormat="1" ht="14.25">
      <c r="D2461" s="118"/>
      <c r="E2461" s="128"/>
      <c r="G2461" s="129"/>
    </row>
    <row r="2462" spans="4:7" s="96" customFormat="1" ht="14.25">
      <c r="D2462" s="118"/>
      <c r="E2462" s="128"/>
      <c r="G2462" s="129"/>
    </row>
    <row r="2463" spans="4:7" s="96" customFormat="1" ht="14.25">
      <c r="D2463" s="118"/>
      <c r="E2463" s="128"/>
      <c r="G2463" s="129"/>
    </row>
    <row r="2464" spans="4:7" s="96" customFormat="1" ht="14.25">
      <c r="D2464" s="118"/>
      <c r="E2464" s="128"/>
      <c r="G2464" s="129"/>
    </row>
    <row r="2465" spans="4:7" s="96" customFormat="1" ht="14.25">
      <c r="D2465" s="118"/>
      <c r="E2465" s="128"/>
      <c r="G2465" s="129"/>
    </row>
    <row r="2466" spans="4:7" s="96" customFormat="1" ht="14.25">
      <c r="D2466" s="118"/>
      <c r="E2466" s="128"/>
      <c r="G2466" s="129"/>
    </row>
    <row r="2467" spans="4:7" s="96" customFormat="1" ht="14.25">
      <c r="D2467" s="118"/>
      <c r="E2467" s="128"/>
      <c r="G2467" s="129"/>
    </row>
    <row r="2468" spans="4:7" s="96" customFormat="1" ht="14.25">
      <c r="D2468" s="118"/>
      <c r="E2468" s="128"/>
      <c r="G2468" s="129"/>
    </row>
    <row r="2469" spans="4:7" s="96" customFormat="1" ht="14.25">
      <c r="D2469" s="118"/>
      <c r="E2469" s="128"/>
      <c r="G2469" s="129"/>
    </row>
    <row r="2470" spans="4:7" s="96" customFormat="1" ht="14.25">
      <c r="D2470" s="118"/>
      <c r="E2470" s="128"/>
      <c r="G2470" s="129"/>
    </row>
    <row r="2471" spans="4:7" s="96" customFormat="1" ht="14.25">
      <c r="D2471" s="118"/>
      <c r="E2471" s="128"/>
      <c r="G2471" s="129"/>
    </row>
    <row r="2472" spans="4:7" s="96" customFormat="1" ht="14.25">
      <c r="D2472" s="118"/>
      <c r="E2472" s="128"/>
      <c r="G2472" s="129"/>
    </row>
    <row r="2473" spans="4:7" s="96" customFormat="1" ht="14.25">
      <c r="D2473" s="118"/>
      <c r="E2473" s="128"/>
      <c r="G2473" s="129"/>
    </row>
    <row r="2474" spans="4:7" s="96" customFormat="1" ht="14.25">
      <c r="D2474" s="118"/>
      <c r="E2474" s="128"/>
      <c r="G2474" s="129"/>
    </row>
    <row r="2475" spans="4:7" s="96" customFormat="1" ht="14.25">
      <c r="D2475" s="118"/>
      <c r="E2475" s="128"/>
      <c r="G2475" s="129"/>
    </row>
    <row r="2476" spans="4:7" s="96" customFormat="1" ht="14.25">
      <c r="D2476" s="118"/>
      <c r="E2476" s="128"/>
      <c r="G2476" s="129"/>
    </row>
    <row r="2477" spans="4:7" s="96" customFormat="1" ht="14.25">
      <c r="D2477" s="118"/>
      <c r="E2477" s="128"/>
      <c r="G2477" s="129"/>
    </row>
    <row r="2478" spans="4:7" s="96" customFormat="1" ht="14.25">
      <c r="D2478" s="118"/>
      <c r="E2478" s="128"/>
      <c r="G2478" s="129"/>
    </row>
    <row r="2479" spans="4:7" s="96" customFormat="1" ht="14.25">
      <c r="D2479" s="118"/>
      <c r="E2479" s="128"/>
      <c r="G2479" s="129"/>
    </row>
    <row r="2480" spans="4:7" s="96" customFormat="1" ht="14.25">
      <c r="D2480" s="118"/>
      <c r="E2480" s="128"/>
      <c r="G2480" s="129"/>
    </row>
    <row r="2481" spans="4:7" s="96" customFormat="1" ht="14.25">
      <c r="D2481" s="118"/>
      <c r="E2481" s="128"/>
      <c r="G2481" s="129"/>
    </row>
    <row r="2482" spans="4:7" s="96" customFormat="1" ht="14.25">
      <c r="D2482" s="118"/>
      <c r="E2482" s="128"/>
      <c r="G2482" s="129"/>
    </row>
    <row r="2483" spans="4:7" s="96" customFormat="1" ht="14.25">
      <c r="D2483" s="118"/>
      <c r="E2483" s="128"/>
      <c r="G2483" s="129"/>
    </row>
    <row r="2484" spans="4:7" s="96" customFormat="1" ht="14.25">
      <c r="D2484" s="118"/>
      <c r="E2484" s="128"/>
      <c r="G2484" s="129"/>
    </row>
    <row r="2485" spans="4:7" s="96" customFormat="1" ht="14.25">
      <c r="D2485" s="118"/>
      <c r="E2485" s="128"/>
      <c r="G2485" s="129"/>
    </row>
    <row r="2486" spans="4:7" s="96" customFormat="1" ht="14.25">
      <c r="D2486" s="118"/>
      <c r="E2486" s="128"/>
      <c r="G2486" s="129"/>
    </row>
    <row r="2487" spans="4:7" s="96" customFormat="1" ht="14.25">
      <c r="D2487" s="118"/>
      <c r="E2487" s="128"/>
      <c r="G2487" s="129"/>
    </row>
    <row r="2488" spans="4:7" s="96" customFormat="1" ht="14.25">
      <c r="D2488" s="118"/>
      <c r="E2488" s="128"/>
      <c r="G2488" s="129"/>
    </row>
    <row r="2489" spans="4:7" s="96" customFormat="1" ht="14.25">
      <c r="D2489" s="118"/>
      <c r="E2489" s="128"/>
      <c r="G2489" s="129"/>
    </row>
    <row r="2490" spans="4:7" s="96" customFormat="1" ht="14.25">
      <c r="D2490" s="118"/>
      <c r="E2490" s="128"/>
      <c r="G2490" s="129"/>
    </row>
    <row r="2491" spans="4:7" s="96" customFormat="1" ht="14.25">
      <c r="D2491" s="118"/>
      <c r="E2491" s="128"/>
      <c r="G2491" s="129"/>
    </row>
    <row r="2492" spans="4:7" s="96" customFormat="1" ht="14.25">
      <c r="D2492" s="118"/>
      <c r="E2492" s="128"/>
      <c r="G2492" s="129"/>
    </row>
    <row r="2493" spans="4:7" s="96" customFormat="1" ht="14.25">
      <c r="D2493" s="118"/>
      <c r="E2493" s="128"/>
      <c r="G2493" s="129"/>
    </row>
    <row r="2494" spans="4:7" s="96" customFormat="1" ht="14.25">
      <c r="D2494" s="118"/>
      <c r="E2494" s="128"/>
      <c r="G2494" s="129"/>
    </row>
    <row r="2495" spans="4:7" s="96" customFormat="1" ht="14.25">
      <c r="D2495" s="118"/>
      <c r="E2495" s="128"/>
      <c r="G2495" s="129"/>
    </row>
    <row r="2496" spans="4:7" s="96" customFormat="1" ht="14.25">
      <c r="D2496" s="118"/>
      <c r="E2496" s="128"/>
      <c r="G2496" s="129"/>
    </row>
    <row r="2497" spans="4:7" s="96" customFormat="1" ht="14.25">
      <c r="D2497" s="118"/>
      <c r="E2497" s="128"/>
      <c r="G2497" s="129"/>
    </row>
    <row r="2498" spans="4:7" s="96" customFormat="1" ht="14.25">
      <c r="D2498" s="118"/>
      <c r="E2498" s="128"/>
      <c r="G2498" s="129"/>
    </row>
    <row r="2499" spans="4:7" s="96" customFormat="1" ht="14.25">
      <c r="D2499" s="118"/>
      <c r="E2499" s="128"/>
      <c r="G2499" s="129"/>
    </row>
    <row r="2500" spans="4:7" s="96" customFormat="1" ht="14.25">
      <c r="D2500" s="118"/>
      <c r="E2500" s="128"/>
      <c r="G2500" s="129"/>
    </row>
    <row r="2501" spans="4:7" s="96" customFormat="1" ht="14.25">
      <c r="D2501" s="118"/>
      <c r="E2501" s="128"/>
      <c r="G2501" s="129"/>
    </row>
    <row r="2502" spans="4:7" s="96" customFormat="1" ht="14.25">
      <c r="D2502" s="118"/>
      <c r="E2502" s="128"/>
      <c r="G2502" s="129"/>
    </row>
    <row r="2503" spans="4:7" s="96" customFormat="1" ht="14.25">
      <c r="D2503" s="118"/>
      <c r="E2503" s="128"/>
      <c r="G2503" s="129"/>
    </row>
    <row r="2504" spans="4:7" s="96" customFormat="1" ht="14.25">
      <c r="D2504" s="118"/>
      <c r="E2504" s="128"/>
      <c r="G2504" s="129"/>
    </row>
    <row r="2505" spans="4:7" s="96" customFormat="1" ht="14.25">
      <c r="D2505" s="118"/>
      <c r="E2505" s="128"/>
      <c r="G2505" s="129"/>
    </row>
    <row r="2506" spans="4:7" s="96" customFormat="1" ht="14.25">
      <c r="D2506" s="118"/>
      <c r="E2506" s="128"/>
      <c r="G2506" s="129"/>
    </row>
    <row r="2507" spans="4:7" s="96" customFormat="1" ht="14.25">
      <c r="D2507" s="118"/>
      <c r="E2507" s="128"/>
      <c r="G2507" s="129"/>
    </row>
    <row r="2508" spans="4:7" s="96" customFormat="1" ht="14.25">
      <c r="D2508" s="118"/>
      <c r="E2508" s="128"/>
      <c r="G2508" s="129"/>
    </row>
    <row r="2509" spans="4:7" s="96" customFormat="1" ht="14.25">
      <c r="D2509" s="118"/>
      <c r="E2509" s="128"/>
      <c r="G2509" s="129"/>
    </row>
    <row r="2510" spans="4:7" s="96" customFormat="1" ht="14.25">
      <c r="D2510" s="118"/>
      <c r="E2510" s="128"/>
      <c r="G2510" s="129"/>
    </row>
    <row r="2511" spans="4:7" s="96" customFormat="1" ht="14.25">
      <c r="D2511" s="118"/>
      <c r="E2511" s="128"/>
      <c r="G2511" s="129"/>
    </row>
    <row r="2512" spans="4:7" s="96" customFormat="1" ht="14.25">
      <c r="D2512" s="118"/>
      <c r="E2512" s="128"/>
      <c r="G2512" s="129"/>
    </row>
    <row r="2513" spans="4:7" s="96" customFormat="1" ht="14.25">
      <c r="D2513" s="118"/>
      <c r="E2513" s="128"/>
      <c r="G2513" s="129"/>
    </row>
    <row r="2514" spans="4:7" s="96" customFormat="1" ht="14.25">
      <c r="D2514" s="118"/>
      <c r="E2514" s="128"/>
      <c r="G2514" s="129"/>
    </row>
    <row r="2515" spans="4:7" s="96" customFormat="1" ht="14.25">
      <c r="D2515" s="118"/>
      <c r="E2515" s="128"/>
      <c r="G2515" s="129"/>
    </row>
    <row r="2516" spans="4:7" s="96" customFormat="1" ht="14.25">
      <c r="D2516" s="118"/>
      <c r="E2516" s="128"/>
      <c r="G2516" s="129"/>
    </row>
    <row r="2517" spans="4:7" s="96" customFormat="1" ht="14.25">
      <c r="D2517" s="118"/>
      <c r="E2517" s="128"/>
      <c r="G2517" s="129"/>
    </row>
    <row r="2518" spans="4:7" s="96" customFormat="1" ht="14.25">
      <c r="D2518" s="118"/>
      <c r="E2518" s="128"/>
      <c r="G2518" s="129"/>
    </row>
    <row r="2519" spans="4:7" s="96" customFormat="1" ht="14.25">
      <c r="D2519" s="118"/>
      <c r="E2519" s="128"/>
      <c r="G2519" s="129"/>
    </row>
    <row r="2520" spans="4:7" s="96" customFormat="1" ht="14.25">
      <c r="D2520" s="118"/>
      <c r="E2520" s="128"/>
      <c r="G2520" s="129"/>
    </row>
    <row r="2521" spans="4:7" s="96" customFormat="1" ht="14.25">
      <c r="D2521" s="118"/>
      <c r="E2521" s="128"/>
      <c r="G2521" s="129"/>
    </row>
    <row r="2522" spans="4:7" s="96" customFormat="1" ht="14.25">
      <c r="D2522" s="118"/>
      <c r="E2522" s="128"/>
      <c r="G2522" s="129"/>
    </row>
    <row r="2523" spans="4:7" s="96" customFormat="1" ht="14.25">
      <c r="D2523" s="118"/>
      <c r="E2523" s="128"/>
      <c r="G2523" s="129"/>
    </row>
    <row r="2524" spans="4:7" s="96" customFormat="1" ht="14.25">
      <c r="D2524" s="118"/>
      <c r="E2524" s="128"/>
      <c r="G2524" s="129"/>
    </row>
    <row r="2525" spans="4:7" s="96" customFormat="1" ht="14.25">
      <c r="D2525" s="118"/>
      <c r="E2525" s="128"/>
      <c r="G2525" s="129"/>
    </row>
    <row r="2526" spans="4:7" s="96" customFormat="1" ht="14.25">
      <c r="D2526" s="118"/>
      <c r="E2526" s="128"/>
      <c r="G2526" s="129"/>
    </row>
    <row r="2527" spans="4:7" s="96" customFormat="1" ht="14.25">
      <c r="D2527" s="118"/>
      <c r="E2527" s="128"/>
      <c r="G2527" s="129"/>
    </row>
    <row r="2528" spans="4:7" s="96" customFormat="1" ht="14.25">
      <c r="D2528" s="118"/>
      <c r="E2528" s="128"/>
      <c r="G2528" s="129"/>
    </row>
    <row r="2529" spans="4:7" s="96" customFormat="1" ht="14.25">
      <c r="D2529" s="118"/>
      <c r="E2529" s="128"/>
      <c r="G2529" s="129"/>
    </row>
    <row r="2530" spans="4:7" s="96" customFormat="1" ht="14.25">
      <c r="D2530" s="118"/>
      <c r="E2530" s="128"/>
      <c r="G2530" s="129"/>
    </row>
    <row r="2531" spans="4:7" s="96" customFormat="1" ht="14.25">
      <c r="D2531" s="118"/>
      <c r="E2531" s="128"/>
      <c r="G2531" s="129"/>
    </row>
    <row r="2532" spans="4:7" s="96" customFormat="1" ht="14.25">
      <c r="D2532" s="118"/>
      <c r="E2532" s="128"/>
      <c r="G2532" s="129"/>
    </row>
    <row r="2533" spans="4:7" s="96" customFormat="1" ht="14.25">
      <c r="D2533" s="118"/>
      <c r="E2533" s="128"/>
      <c r="G2533" s="129"/>
    </row>
    <row r="2534" spans="4:7" s="96" customFormat="1" ht="14.25">
      <c r="D2534" s="118"/>
      <c r="E2534" s="128"/>
      <c r="G2534" s="129"/>
    </row>
    <row r="2535" spans="4:7" s="96" customFormat="1" ht="14.25">
      <c r="D2535" s="118"/>
      <c r="E2535" s="128"/>
      <c r="G2535" s="129"/>
    </row>
    <row r="2536" spans="4:7" s="96" customFormat="1" ht="14.25">
      <c r="D2536" s="118"/>
      <c r="E2536" s="128"/>
      <c r="G2536" s="129"/>
    </row>
    <row r="2537" spans="4:7" s="96" customFormat="1" ht="14.25">
      <c r="D2537" s="118"/>
      <c r="E2537" s="128"/>
      <c r="G2537" s="129"/>
    </row>
    <row r="2538" spans="4:7" s="96" customFormat="1" ht="14.25">
      <c r="D2538" s="118"/>
      <c r="E2538" s="128"/>
      <c r="G2538" s="129"/>
    </row>
    <row r="2539" spans="4:7" s="96" customFormat="1" ht="14.25">
      <c r="D2539" s="118"/>
      <c r="E2539" s="128"/>
      <c r="G2539" s="129"/>
    </row>
    <row r="2540" spans="4:7" s="96" customFormat="1" ht="14.25">
      <c r="D2540" s="118"/>
      <c r="E2540" s="128"/>
      <c r="G2540" s="129"/>
    </row>
    <row r="2541" spans="4:7" s="96" customFormat="1" ht="14.25">
      <c r="D2541" s="118"/>
      <c r="E2541" s="128"/>
      <c r="G2541" s="129"/>
    </row>
    <row r="2542" spans="4:7" s="96" customFormat="1" ht="14.25">
      <c r="D2542" s="118"/>
      <c r="E2542" s="128"/>
      <c r="G2542" s="129"/>
    </row>
    <row r="2543" spans="4:7" s="96" customFormat="1" ht="14.25">
      <c r="D2543" s="118"/>
      <c r="E2543" s="128"/>
      <c r="G2543" s="129"/>
    </row>
    <row r="2544" spans="4:7" s="96" customFormat="1" ht="14.25">
      <c r="D2544" s="118"/>
      <c r="E2544" s="128"/>
      <c r="G2544" s="129"/>
    </row>
    <row r="2545" spans="4:7" s="96" customFormat="1" ht="14.25">
      <c r="D2545" s="118"/>
      <c r="E2545" s="128"/>
      <c r="G2545" s="129"/>
    </row>
    <row r="2546" spans="4:7" s="96" customFormat="1" ht="14.25">
      <c r="D2546" s="118"/>
      <c r="E2546" s="128"/>
      <c r="G2546" s="129"/>
    </row>
    <row r="2547" spans="4:7" s="96" customFormat="1" ht="14.25">
      <c r="D2547" s="118"/>
      <c r="E2547" s="128"/>
      <c r="G2547" s="129"/>
    </row>
    <row r="2548" spans="4:7" s="96" customFormat="1" ht="14.25">
      <c r="D2548" s="118"/>
      <c r="E2548" s="128"/>
      <c r="G2548" s="129"/>
    </row>
    <row r="2549" spans="4:7" s="96" customFormat="1" ht="14.25">
      <c r="D2549" s="118"/>
      <c r="E2549" s="128"/>
      <c r="G2549" s="129"/>
    </row>
    <row r="2550" spans="4:7" s="96" customFormat="1" ht="14.25">
      <c r="D2550" s="118"/>
      <c r="E2550" s="128"/>
      <c r="G2550" s="129"/>
    </row>
    <row r="2551" spans="4:7" s="96" customFormat="1" ht="14.25">
      <c r="D2551" s="118"/>
      <c r="E2551" s="128"/>
      <c r="G2551" s="129"/>
    </row>
    <row r="2552" spans="4:7" s="96" customFormat="1" ht="14.25">
      <c r="D2552" s="118"/>
      <c r="E2552" s="128"/>
      <c r="G2552" s="129"/>
    </row>
    <row r="2553" spans="4:7" s="96" customFormat="1" ht="14.25">
      <c r="D2553" s="118"/>
      <c r="E2553" s="128"/>
      <c r="G2553" s="129"/>
    </row>
    <row r="2554" spans="4:7" s="96" customFormat="1" ht="14.25">
      <c r="D2554" s="118"/>
      <c r="E2554" s="128"/>
      <c r="G2554" s="129"/>
    </row>
    <row r="2555" spans="4:7" s="96" customFormat="1" ht="14.25">
      <c r="D2555" s="118"/>
      <c r="E2555" s="128"/>
      <c r="G2555" s="129"/>
    </row>
    <row r="2556" spans="4:7" s="96" customFormat="1" ht="14.25">
      <c r="D2556" s="118"/>
      <c r="E2556" s="128"/>
      <c r="G2556" s="129"/>
    </row>
    <row r="2557" spans="4:7" s="96" customFormat="1" ht="14.25">
      <c r="D2557" s="118"/>
      <c r="E2557" s="128"/>
      <c r="G2557" s="129"/>
    </row>
    <row r="2558" spans="4:7" s="96" customFormat="1" ht="14.25">
      <c r="D2558" s="118"/>
      <c r="E2558" s="128"/>
      <c r="G2558" s="129"/>
    </row>
  </sheetData>
  <sheetProtection/>
  <mergeCells count="1">
    <mergeCell ref="A1:G1"/>
  </mergeCells>
  <printOptions/>
  <pageMargins left="0.91" right="0.34" top="0.87" bottom="1" header="0.17" footer="0"/>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H1448"/>
  <sheetViews>
    <sheetView showGridLines="0" showZeros="0" zoomScalePageLayoutView="0" workbookViewId="0" topLeftCell="A1">
      <selection activeCell="B15" sqref="B15"/>
    </sheetView>
  </sheetViews>
  <sheetFormatPr defaultColWidth="9.125" defaultRowHeight="14.25"/>
  <cols>
    <col min="1" max="1" width="45.75390625" style="78" customWidth="1"/>
    <col min="2" max="3" width="12.75390625" style="78" customWidth="1"/>
    <col min="4" max="4" width="13.75390625" style="78" customWidth="1"/>
    <col min="5" max="5" width="13.125" style="78" customWidth="1"/>
    <col min="6" max="6" width="12.75390625" style="79" customWidth="1"/>
    <col min="7" max="7" width="27.00390625" style="80" customWidth="1"/>
    <col min="8" max="230" width="9.125" style="80" customWidth="1"/>
    <col min="231" max="16384" width="9.125" style="80" customWidth="1"/>
  </cols>
  <sheetData>
    <row r="1" spans="1:7" ht="33.75" customHeight="1">
      <c r="A1" s="243" t="s">
        <v>835</v>
      </c>
      <c r="B1" s="243"/>
      <c r="C1" s="243"/>
      <c r="D1" s="243"/>
      <c r="E1" s="243"/>
      <c r="F1" s="243"/>
      <c r="G1" s="243"/>
    </row>
    <row r="2" spans="1:7" ht="16.5" customHeight="1">
      <c r="A2" s="81" t="s">
        <v>19</v>
      </c>
      <c r="B2" s="82"/>
      <c r="C2" s="82"/>
      <c r="D2" s="82"/>
      <c r="E2" s="97"/>
      <c r="F2" s="98"/>
      <c r="G2" s="99" t="s">
        <v>40</v>
      </c>
    </row>
    <row r="3" spans="1:7" ht="34.5" customHeight="1">
      <c r="A3" s="83" t="s">
        <v>136</v>
      </c>
      <c r="B3" s="84" t="s">
        <v>105</v>
      </c>
      <c r="C3" s="84" t="s">
        <v>106</v>
      </c>
      <c r="D3" s="84" t="s">
        <v>42</v>
      </c>
      <c r="E3" s="55" t="s">
        <v>821</v>
      </c>
      <c r="F3" s="100" t="s">
        <v>108</v>
      </c>
      <c r="G3" s="62" t="s">
        <v>43</v>
      </c>
    </row>
    <row r="4" spans="1:7" ht="19.5" customHeight="1">
      <c r="A4" s="85" t="s">
        <v>836</v>
      </c>
      <c r="B4" s="86">
        <v>121</v>
      </c>
      <c r="C4" s="86">
        <v>12</v>
      </c>
      <c r="D4" s="86">
        <v>8</v>
      </c>
      <c r="E4" s="101">
        <v>66.67</v>
      </c>
      <c r="F4" s="101">
        <v>7.08</v>
      </c>
      <c r="G4" s="102"/>
    </row>
    <row r="5" spans="1:7" ht="19.5" customHeight="1">
      <c r="A5" s="87" t="s">
        <v>837</v>
      </c>
      <c r="B5" s="25">
        <v>74</v>
      </c>
      <c r="C5" s="25">
        <v>12</v>
      </c>
      <c r="D5" s="25">
        <v>8</v>
      </c>
      <c r="E5" s="101">
        <v>66.67</v>
      </c>
      <c r="F5" s="101">
        <v>7.41</v>
      </c>
      <c r="G5" s="103"/>
    </row>
    <row r="6" spans="1:7" ht="19.5" customHeight="1">
      <c r="A6" s="87" t="s">
        <v>838</v>
      </c>
      <c r="B6" s="25">
        <v>47</v>
      </c>
      <c r="C6" s="25">
        <v>0</v>
      </c>
      <c r="D6" s="25">
        <v>0</v>
      </c>
      <c r="E6" s="101"/>
      <c r="F6" s="101" t="e">
        <f>D6/K6*100</f>
        <v>#DIV/0!</v>
      </c>
      <c r="G6" s="103"/>
    </row>
    <row r="7" spans="1:7" ht="19.5" customHeight="1">
      <c r="A7" s="87" t="s">
        <v>839</v>
      </c>
      <c r="B7" s="25">
        <v>2220</v>
      </c>
      <c r="C7" s="25">
        <v>137</v>
      </c>
      <c r="D7" s="25">
        <v>0</v>
      </c>
      <c r="E7" s="101"/>
      <c r="F7" s="101"/>
      <c r="G7" s="103"/>
    </row>
    <row r="8" spans="1:7" ht="19.5" customHeight="1">
      <c r="A8" s="87" t="s">
        <v>840</v>
      </c>
      <c r="B8" s="25">
        <v>2220</v>
      </c>
      <c r="C8" s="25">
        <v>137</v>
      </c>
      <c r="D8" s="25">
        <v>0</v>
      </c>
      <c r="E8" s="101"/>
      <c r="F8" s="101"/>
      <c r="G8" s="103"/>
    </row>
    <row r="9" spans="1:8" ht="42" customHeight="1">
      <c r="A9" s="87" t="s">
        <v>841</v>
      </c>
      <c r="B9" s="25">
        <v>16256</v>
      </c>
      <c r="C9" s="25">
        <v>4505</v>
      </c>
      <c r="D9" s="25">
        <v>1006</v>
      </c>
      <c r="E9" s="101">
        <v>22.33</v>
      </c>
      <c r="F9" s="101">
        <v>2.33</v>
      </c>
      <c r="G9" s="104" t="s">
        <v>842</v>
      </c>
      <c r="H9" s="96"/>
    </row>
    <row r="10" spans="1:8" ht="19.5" customHeight="1">
      <c r="A10" s="87" t="s">
        <v>843</v>
      </c>
      <c r="B10" s="25">
        <v>10656</v>
      </c>
      <c r="C10" s="25">
        <v>2999</v>
      </c>
      <c r="D10" s="25">
        <v>0</v>
      </c>
      <c r="E10" s="101">
        <f>D10/C10*100</f>
        <v>0</v>
      </c>
      <c r="F10" s="101"/>
      <c r="G10" s="90"/>
      <c r="H10" s="96"/>
    </row>
    <row r="11" spans="1:8" ht="19.5" customHeight="1">
      <c r="A11" s="87" t="s">
        <v>844</v>
      </c>
      <c r="B11" s="25">
        <v>2000</v>
      </c>
      <c r="C11" s="25">
        <v>0</v>
      </c>
      <c r="D11" s="25">
        <v>0</v>
      </c>
      <c r="E11" s="101"/>
      <c r="F11" s="101"/>
      <c r="G11" s="90"/>
      <c r="H11" s="96"/>
    </row>
    <row r="12" spans="1:8" ht="19.5" customHeight="1">
      <c r="A12" s="87" t="s">
        <v>845</v>
      </c>
      <c r="B12" s="25">
        <v>1000</v>
      </c>
      <c r="C12" s="25">
        <v>0</v>
      </c>
      <c r="D12" s="25">
        <v>0</v>
      </c>
      <c r="E12" s="101"/>
      <c r="F12" s="101"/>
      <c r="G12" s="90"/>
      <c r="H12" s="96"/>
    </row>
    <row r="13" spans="1:8" ht="19.5" customHeight="1">
      <c r="A13" s="87" t="s">
        <v>846</v>
      </c>
      <c r="B13" s="25">
        <v>700</v>
      </c>
      <c r="C13" s="25">
        <v>0</v>
      </c>
      <c r="D13" s="25">
        <v>0</v>
      </c>
      <c r="E13" s="101"/>
      <c r="F13" s="101"/>
      <c r="G13" s="90"/>
      <c r="H13" s="96"/>
    </row>
    <row r="14" spans="1:8" ht="19.5" customHeight="1">
      <c r="A14" s="87" t="s">
        <v>847</v>
      </c>
      <c r="B14" s="25">
        <v>1900</v>
      </c>
      <c r="C14" s="25">
        <v>1506</v>
      </c>
      <c r="D14" s="25">
        <v>1006</v>
      </c>
      <c r="E14" s="101">
        <v>66.8</v>
      </c>
      <c r="F14" s="101">
        <v>91.21</v>
      </c>
      <c r="G14" s="90"/>
      <c r="H14" s="96"/>
    </row>
    <row r="15" spans="1:8" ht="19.5" customHeight="1">
      <c r="A15" s="87" t="s">
        <v>848</v>
      </c>
      <c r="B15" s="25">
        <v>61314</v>
      </c>
      <c r="C15" s="25">
        <v>89756</v>
      </c>
      <c r="D15" s="25">
        <v>89608</v>
      </c>
      <c r="E15" s="101">
        <v>99.84</v>
      </c>
      <c r="F15" s="101">
        <v>100.74</v>
      </c>
      <c r="G15" s="90"/>
      <c r="H15" s="96"/>
    </row>
    <row r="16" spans="1:8" ht="19.5" customHeight="1">
      <c r="A16" s="87" t="s">
        <v>849</v>
      </c>
      <c r="B16" s="25">
        <v>59000</v>
      </c>
      <c r="C16" s="25">
        <v>87900</v>
      </c>
      <c r="D16" s="25">
        <v>87900</v>
      </c>
      <c r="E16" s="101">
        <v>100</v>
      </c>
      <c r="F16" s="101">
        <v>102.45</v>
      </c>
      <c r="G16" s="90"/>
      <c r="H16" s="96"/>
    </row>
    <row r="17" spans="1:8" ht="19.5" customHeight="1">
      <c r="A17" s="87" t="s">
        <v>850</v>
      </c>
      <c r="B17" s="25">
        <v>196</v>
      </c>
      <c r="C17" s="25">
        <v>630</v>
      </c>
      <c r="D17" s="25">
        <v>630</v>
      </c>
      <c r="E17" s="101">
        <v>100</v>
      </c>
      <c r="F17" s="101">
        <v>129.36</v>
      </c>
      <c r="G17" s="90"/>
      <c r="H17" s="96"/>
    </row>
    <row r="18" spans="1:8" ht="19.5" customHeight="1">
      <c r="A18" s="87" t="s">
        <v>851</v>
      </c>
      <c r="B18" s="25">
        <v>2118</v>
      </c>
      <c r="C18" s="25">
        <v>1226</v>
      </c>
      <c r="D18" s="25">
        <v>1078</v>
      </c>
      <c r="E18" s="101">
        <v>87.93</v>
      </c>
      <c r="F18" s="101">
        <v>40.48</v>
      </c>
      <c r="G18" s="90"/>
      <c r="H18" s="96"/>
    </row>
    <row r="19" spans="1:8" ht="18" customHeight="1">
      <c r="A19" s="87" t="s">
        <v>852</v>
      </c>
      <c r="B19" s="25">
        <v>5311</v>
      </c>
      <c r="C19" s="25">
        <v>6504</v>
      </c>
      <c r="D19" s="25">
        <v>6504</v>
      </c>
      <c r="E19" s="101">
        <v>100</v>
      </c>
      <c r="F19" s="101">
        <v>496.11</v>
      </c>
      <c r="G19" s="104" t="s">
        <v>853</v>
      </c>
      <c r="H19" s="96"/>
    </row>
    <row r="20" spans="1:8" ht="19.5" customHeight="1">
      <c r="A20" s="87" t="s">
        <v>854</v>
      </c>
      <c r="B20" s="25">
        <v>0</v>
      </c>
      <c r="C20" s="25">
        <v>96</v>
      </c>
      <c r="D20" s="25">
        <v>96</v>
      </c>
      <c r="E20" s="101">
        <v>100</v>
      </c>
      <c r="F20" s="101"/>
      <c r="G20" s="91"/>
      <c r="H20" s="96"/>
    </row>
    <row r="21" spans="1:8" ht="19.5" customHeight="1">
      <c r="A21" s="87" t="s">
        <v>855</v>
      </c>
      <c r="B21" s="25">
        <v>0</v>
      </c>
      <c r="C21" s="25">
        <v>7587</v>
      </c>
      <c r="D21" s="25">
        <v>7587</v>
      </c>
      <c r="E21" s="101">
        <v>100</v>
      </c>
      <c r="F21" s="101"/>
      <c r="G21" s="91"/>
      <c r="H21" s="96"/>
    </row>
    <row r="22" spans="1:8" ht="19.5" customHeight="1">
      <c r="A22" s="87" t="s">
        <v>856</v>
      </c>
      <c r="B22" s="25">
        <v>0</v>
      </c>
      <c r="C22" s="25">
        <v>3720</v>
      </c>
      <c r="D22" s="25">
        <v>3720</v>
      </c>
      <c r="E22" s="101">
        <v>100</v>
      </c>
      <c r="F22" s="101"/>
      <c r="G22" s="91"/>
      <c r="H22" s="96"/>
    </row>
    <row r="23" spans="1:8" ht="19.5" customHeight="1">
      <c r="A23" s="87" t="s">
        <v>857</v>
      </c>
      <c r="B23" s="25">
        <v>0</v>
      </c>
      <c r="C23" s="25">
        <v>3867</v>
      </c>
      <c r="D23" s="25">
        <v>3867</v>
      </c>
      <c r="E23" s="101">
        <v>100</v>
      </c>
      <c r="F23" s="101"/>
      <c r="G23" s="91"/>
      <c r="H23" s="96"/>
    </row>
    <row r="24" spans="1:8" ht="19.5" customHeight="1">
      <c r="A24" s="88" t="s">
        <v>858</v>
      </c>
      <c r="B24" s="89">
        <f>B4+B7+B9+B15+B19+B20+B21</f>
        <v>85222</v>
      </c>
      <c r="C24" s="89">
        <f>C4+C7+C9+C15+C19+C20+C21</f>
        <v>108597</v>
      </c>
      <c r="D24" s="89">
        <f>D4+D7+D9+D15+D19+D20+D21</f>
        <v>104809</v>
      </c>
      <c r="E24" s="101">
        <v>96.51</v>
      </c>
      <c r="F24" s="101">
        <v>78.52</v>
      </c>
      <c r="G24" s="103"/>
      <c r="H24" s="96"/>
    </row>
    <row r="25" spans="1:8" ht="19.5" customHeight="1">
      <c r="A25" s="90" t="s">
        <v>859</v>
      </c>
      <c r="B25" s="91"/>
      <c r="C25" s="91"/>
      <c r="D25" s="92">
        <v>61917</v>
      </c>
      <c r="E25" s="91"/>
      <c r="F25" s="105"/>
      <c r="G25" s="91"/>
      <c r="H25" s="96"/>
    </row>
    <row r="26" spans="1:8" ht="19.5" customHeight="1">
      <c r="A26" s="90" t="s">
        <v>860</v>
      </c>
      <c r="B26" s="91"/>
      <c r="C26" s="91"/>
      <c r="D26" s="92">
        <v>4977</v>
      </c>
      <c r="E26" s="91"/>
      <c r="F26" s="105"/>
      <c r="G26" s="91"/>
      <c r="H26" s="96"/>
    </row>
    <row r="27" spans="1:8" ht="19.5" customHeight="1">
      <c r="A27" s="90" t="s">
        <v>861</v>
      </c>
      <c r="B27" s="91"/>
      <c r="C27" s="91"/>
      <c r="D27" s="92">
        <v>142100</v>
      </c>
      <c r="E27" s="91"/>
      <c r="F27" s="105"/>
      <c r="G27" s="91"/>
      <c r="H27" s="96"/>
    </row>
    <row r="28" spans="1:8" ht="19.5" customHeight="1">
      <c r="A28" s="90" t="s">
        <v>862</v>
      </c>
      <c r="B28" s="91"/>
      <c r="C28" s="91"/>
      <c r="D28" s="92">
        <v>3788</v>
      </c>
      <c r="E28" s="91"/>
      <c r="F28" s="105"/>
      <c r="G28" s="91"/>
      <c r="H28" s="96"/>
    </row>
    <row r="29" spans="1:8" ht="19.5" customHeight="1">
      <c r="A29" s="88" t="s">
        <v>863</v>
      </c>
      <c r="B29" s="93">
        <f>B24</f>
        <v>85222</v>
      </c>
      <c r="C29" s="93">
        <f>C24</f>
        <v>108597</v>
      </c>
      <c r="D29" s="94">
        <f>SUM(D24:D28)</f>
        <v>317591</v>
      </c>
      <c r="E29" s="91"/>
      <c r="F29" s="105"/>
      <c r="G29" s="91"/>
      <c r="H29" s="96"/>
    </row>
    <row r="30" spans="1:8" ht="14.25">
      <c r="A30" s="95" t="s">
        <v>864</v>
      </c>
      <c r="B30" s="96"/>
      <c r="C30" s="96"/>
      <c r="D30" s="96"/>
      <c r="E30" s="96"/>
      <c r="F30" s="106"/>
      <c r="G30" s="96"/>
      <c r="H30" s="96"/>
    </row>
    <row r="31" spans="1:8" ht="14.25">
      <c r="A31" s="96"/>
      <c r="B31" s="96"/>
      <c r="C31" s="96"/>
      <c r="D31" s="96"/>
      <c r="E31" s="96"/>
      <c r="F31" s="106"/>
      <c r="G31" s="96"/>
      <c r="H31" s="96"/>
    </row>
    <row r="32" spans="1:8" ht="14.25">
      <c r="A32" s="96"/>
      <c r="B32" s="96"/>
      <c r="C32" s="96"/>
      <c r="D32" s="96"/>
      <c r="E32" s="96"/>
      <c r="F32" s="106"/>
      <c r="G32" s="96"/>
      <c r="H32" s="96"/>
    </row>
    <row r="33" spans="1:8" ht="14.25">
      <c r="A33" s="96"/>
      <c r="B33" s="96"/>
      <c r="C33" s="96"/>
      <c r="D33" s="96"/>
      <c r="E33" s="96"/>
      <c r="F33" s="106"/>
      <c r="G33" s="96"/>
      <c r="H33" s="96"/>
    </row>
    <row r="34" spans="1:8" ht="14.25">
      <c r="A34" s="96"/>
      <c r="B34" s="96"/>
      <c r="C34" s="96"/>
      <c r="D34" s="96"/>
      <c r="E34" s="96"/>
      <c r="F34" s="106"/>
      <c r="G34" s="96"/>
      <c r="H34" s="96"/>
    </row>
    <row r="35" spans="1:8" ht="14.25">
      <c r="A35" s="96"/>
      <c r="B35" s="96"/>
      <c r="C35" s="96"/>
      <c r="D35" s="96"/>
      <c r="E35" s="96"/>
      <c r="F35" s="106"/>
      <c r="G35" s="96"/>
      <c r="H35" s="96"/>
    </row>
    <row r="36" spans="1:8" ht="14.25">
      <c r="A36" s="96"/>
      <c r="B36" s="96"/>
      <c r="C36" s="96"/>
      <c r="D36" s="96"/>
      <c r="E36" s="96"/>
      <c r="F36" s="106"/>
      <c r="G36" s="96"/>
      <c r="H36" s="96"/>
    </row>
    <row r="37" spans="1:8" ht="14.25">
      <c r="A37" s="96"/>
      <c r="B37" s="96"/>
      <c r="C37" s="96"/>
      <c r="D37" s="96"/>
      <c r="E37" s="96"/>
      <c r="F37" s="106"/>
      <c r="G37" s="96"/>
      <c r="H37" s="96"/>
    </row>
    <row r="38" spans="1:8" ht="14.25">
      <c r="A38" s="96"/>
      <c r="B38" s="96"/>
      <c r="C38" s="96"/>
      <c r="D38" s="96"/>
      <c r="E38" s="96"/>
      <c r="F38" s="106"/>
      <c r="G38" s="96"/>
      <c r="H38" s="96"/>
    </row>
    <row r="39" spans="1:8" ht="14.25">
      <c r="A39" s="96"/>
      <c r="B39" s="96"/>
      <c r="C39" s="96"/>
      <c r="D39" s="96"/>
      <c r="E39" s="96"/>
      <c r="F39" s="106"/>
      <c r="G39" s="96"/>
      <c r="H39" s="96"/>
    </row>
    <row r="40" spans="1:8" ht="14.25">
      <c r="A40" s="96"/>
      <c r="B40" s="96"/>
      <c r="C40" s="96"/>
      <c r="D40" s="96"/>
      <c r="E40" s="96"/>
      <c r="F40" s="106"/>
      <c r="G40" s="96"/>
      <c r="H40" s="96"/>
    </row>
    <row r="41" spans="1:8" ht="14.25">
      <c r="A41" s="96"/>
      <c r="B41" s="96"/>
      <c r="C41" s="96"/>
      <c r="D41" s="96"/>
      <c r="E41" s="96"/>
      <c r="F41" s="106"/>
      <c r="G41" s="96"/>
      <c r="H41" s="96"/>
    </row>
    <row r="42" spans="1:8" ht="14.25">
      <c r="A42" s="96"/>
      <c r="B42" s="96"/>
      <c r="C42" s="96"/>
      <c r="D42" s="96"/>
      <c r="E42" s="96"/>
      <c r="F42" s="106"/>
      <c r="G42" s="96"/>
      <c r="H42" s="96"/>
    </row>
    <row r="43" spans="1:8" ht="14.25">
      <c r="A43" s="96"/>
      <c r="B43" s="96"/>
      <c r="C43" s="96"/>
      <c r="D43" s="96"/>
      <c r="E43" s="96"/>
      <c r="F43" s="106"/>
      <c r="G43" s="96"/>
      <c r="H43" s="96"/>
    </row>
    <row r="44" spans="1:8" ht="14.25">
      <c r="A44" s="96"/>
      <c r="B44" s="96"/>
      <c r="C44" s="96"/>
      <c r="D44" s="96"/>
      <c r="E44" s="96"/>
      <c r="F44" s="106"/>
      <c r="G44" s="96"/>
      <c r="H44" s="96"/>
    </row>
    <row r="45" spans="1:8" ht="14.25">
      <c r="A45" s="96"/>
      <c r="B45" s="96"/>
      <c r="C45" s="96"/>
      <c r="D45" s="96"/>
      <c r="E45" s="96"/>
      <c r="F45" s="106"/>
      <c r="G45" s="96"/>
      <c r="H45" s="96"/>
    </row>
    <row r="46" spans="1:8" ht="14.25">
      <c r="A46" s="96"/>
      <c r="B46" s="96"/>
      <c r="C46" s="96"/>
      <c r="D46" s="96"/>
      <c r="E46" s="96"/>
      <c r="F46" s="106"/>
      <c r="G46" s="96"/>
      <c r="H46" s="96"/>
    </row>
    <row r="47" spans="1:8" ht="14.25">
      <c r="A47" s="96"/>
      <c r="B47" s="96"/>
      <c r="C47" s="96"/>
      <c r="D47" s="96"/>
      <c r="E47" s="96"/>
      <c r="F47" s="106"/>
      <c r="G47" s="96"/>
      <c r="H47" s="96"/>
    </row>
    <row r="48" spans="1:8" ht="14.25">
      <c r="A48" s="96"/>
      <c r="B48" s="96"/>
      <c r="C48" s="96"/>
      <c r="D48" s="96"/>
      <c r="E48" s="96"/>
      <c r="F48" s="106"/>
      <c r="G48" s="96"/>
      <c r="H48" s="96"/>
    </row>
    <row r="49" spans="1:8" ht="14.25">
      <c r="A49" s="96"/>
      <c r="B49" s="96"/>
      <c r="C49" s="96"/>
      <c r="D49" s="96"/>
      <c r="E49" s="96"/>
      <c r="F49" s="106"/>
      <c r="G49" s="96"/>
      <c r="H49" s="96"/>
    </row>
    <row r="50" spans="1:8" ht="14.25">
      <c r="A50" s="96"/>
      <c r="B50" s="96"/>
      <c r="C50" s="96"/>
      <c r="D50" s="96"/>
      <c r="E50" s="96"/>
      <c r="F50" s="106"/>
      <c r="G50" s="96"/>
      <c r="H50" s="96"/>
    </row>
    <row r="51" spans="1:8" ht="14.25">
      <c r="A51" s="96"/>
      <c r="B51" s="96"/>
      <c r="C51" s="96"/>
      <c r="D51" s="96"/>
      <c r="E51" s="96"/>
      <c r="F51" s="106"/>
      <c r="G51" s="96"/>
      <c r="H51" s="96"/>
    </row>
    <row r="52" spans="1:8" ht="14.25">
      <c r="A52" s="96"/>
      <c r="B52" s="96"/>
      <c r="C52" s="96"/>
      <c r="D52" s="96"/>
      <c r="E52" s="96"/>
      <c r="F52" s="106"/>
      <c r="G52" s="96"/>
      <c r="H52" s="96"/>
    </row>
    <row r="53" spans="1:8" ht="14.25">
      <c r="A53" s="96"/>
      <c r="B53" s="96"/>
      <c r="C53" s="96"/>
      <c r="D53" s="96"/>
      <c r="E53" s="96"/>
      <c r="F53" s="106"/>
      <c r="G53" s="96"/>
      <c r="H53" s="96"/>
    </row>
    <row r="54" spans="1:8" ht="14.25">
      <c r="A54" s="96"/>
      <c r="B54" s="96"/>
      <c r="C54" s="96"/>
      <c r="D54" s="96"/>
      <c r="E54" s="96"/>
      <c r="F54" s="106"/>
      <c r="G54" s="96"/>
      <c r="H54" s="96"/>
    </row>
    <row r="55" spans="1:8" ht="14.25">
      <c r="A55" s="96"/>
      <c r="B55" s="96"/>
      <c r="C55" s="96"/>
      <c r="D55" s="96"/>
      <c r="E55" s="96"/>
      <c r="F55" s="106"/>
      <c r="G55" s="96"/>
      <c r="H55" s="96"/>
    </row>
    <row r="56" spans="1:8" ht="14.25">
      <c r="A56" s="96"/>
      <c r="B56" s="96"/>
      <c r="C56" s="96"/>
      <c r="D56" s="96"/>
      <c r="E56" s="96"/>
      <c r="F56" s="106"/>
      <c r="G56" s="96"/>
      <c r="H56" s="96"/>
    </row>
    <row r="57" spans="1:8" ht="14.25">
      <c r="A57" s="96"/>
      <c r="B57" s="96"/>
      <c r="C57" s="96"/>
      <c r="D57" s="96"/>
      <c r="E57" s="96"/>
      <c r="F57" s="106"/>
      <c r="G57" s="96"/>
      <c r="H57" s="96"/>
    </row>
    <row r="58" spans="1:8" ht="14.25">
      <c r="A58" s="96"/>
      <c r="B58" s="96"/>
      <c r="C58" s="96"/>
      <c r="D58" s="96"/>
      <c r="E58" s="96"/>
      <c r="F58" s="106"/>
      <c r="G58" s="96"/>
      <c r="H58" s="96"/>
    </row>
    <row r="59" spans="1:8" ht="14.25">
      <c r="A59" s="96"/>
      <c r="B59" s="96"/>
      <c r="C59" s="96"/>
      <c r="D59" s="96"/>
      <c r="E59" s="96"/>
      <c r="F59" s="106"/>
      <c r="G59" s="96"/>
      <c r="H59" s="96"/>
    </row>
    <row r="60" spans="1:8" ht="14.25">
      <c r="A60" s="96"/>
      <c r="B60" s="96"/>
      <c r="C60" s="96"/>
      <c r="D60" s="96"/>
      <c r="E60" s="96"/>
      <c r="F60" s="106"/>
      <c r="G60" s="96"/>
      <c r="H60" s="96"/>
    </row>
    <row r="61" spans="1:8" ht="14.25">
      <c r="A61" s="96"/>
      <c r="B61" s="96"/>
      <c r="C61" s="96"/>
      <c r="D61" s="96"/>
      <c r="E61" s="96"/>
      <c r="F61" s="106"/>
      <c r="G61" s="96"/>
      <c r="H61" s="96"/>
    </row>
    <row r="62" spans="1:8" ht="14.25">
      <c r="A62" s="96"/>
      <c r="B62" s="96"/>
      <c r="C62" s="96"/>
      <c r="D62" s="96"/>
      <c r="E62" s="96"/>
      <c r="F62" s="106"/>
      <c r="G62" s="96"/>
      <c r="H62" s="96"/>
    </row>
    <row r="63" spans="1:8" ht="14.25">
      <c r="A63" s="96"/>
      <c r="B63" s="96"/>
      <c r="C63" s="96"/>
      <c r="D63" s="96"/>
      <c r="E63" s="96"/>
      <c r="F63" s="106"/>
      <c r="G63" s="96"/>
      <c r="H63" s="96"/>
    </row>
    <row r="64" spans="1:8" ht="14.25">
      <c r="A64" s="96"/>
      <c r="B64" s="96"/>
      <c r="C64" s="96"/>
      <c r="D64" s="96"/>
      <c r="E64" s="96"/>
      <c r="F64" s="106"/>
      <c r="G64" s="96"/>
      <c r="H64" s="96"/>
    </row>
    <row r="65" spans="1:8" ht="14.25">
      <c r="A65" s="96"/>
      <c r="B65" s="96"/>
      <c r="C65" s="96"/>
      <c r="D65" s="96"/>
      <c r="E65" s="96"/>
      <c r="F65" s="106"/>
      <c r="G65" s="96"/>
      <c r="H65" s="96"/>
    </row>
    <row r="66" spans="1:8" ht="14.25">
      <c r="A66" s="96"/>
      <c r="B66" s="96"/>
      <c r="C66" s="96"/>
      <c r="D66" s="96"/>
      <c r="E66" s="96"/>
      <c r="F66" s="106"/>
      <c r="G66" s="96"/>
      <c r="H66" s="96"/>
    </row>
    <row r="67" spans="1:8" ht="14.25">
      <c r="A67" s="96"/>
      <c r="B67" s="96"/>
      <c r="C67" s="96"/>
      <c r="D67" s="96"/>
      <c r="E67" s="96"/>
      <c r="F67" s="106"/>
      <c r="G67" s="96"/>
      <c r="H67" s="96"/>
    </row>
    <row r="68" spans="1:8" ht="14.25">
      <c r="A68" s="96"/>
      <c r="B68" s="96"/>
      <c r="C68" s="96"/>
      <c r="D68" s="96"/>
      <c r="E68" s="96"/>
      <c r="F68" s="106"/>
      <c r="G68" s="96"/>
      <c r="H68" s="96"/>
    </row>
    <row r="69" spans="1:8" ht="14.25">
      <c r="A69" s="96"/>
      <c r="B69" s="96"/>
      <c r="C69" s="96"/>
      <c r="D69" s="96"/>
      <c r="E69" s="96"/>
      <c r="F69" s="106"/>
      <c r="G69" s="96"/>
      <c r="H69" s="96"/>
    </row>
    <row r="70" spans="1:8" ht="14.25">
      <c r="A70" s="96"/>
      <c r="B70" s="96"/>
      <c r="C70" s="96"/>
      <c r="D70" s="96"/>
      <c r="E70" s="96"/>
      <c r="F70" s="106"/>
      <c r="G70" s="96"/>
      <c r="H70" s="96"/>
    </row>
    <row r="71" spans="1:8" ht="14.25">
      <c r="A71" s="96"/>
      <c r="B71" s="96"/>
      <c r="C71" s="96"/>
      <c r="D71" s="96"/>
      <c r="E71" s="96"/>
      <c r="F71" s="106"/>
      <c r="G71" s="96"/>
      <c r="H71" s="96"/>
    </row>
    <row r="72" spans="1:8" ht="14.25">
      <c r="A72" s="96"/>
      <c r="B72" s="96"/>
      <c r="C72" s="96"/>
      <c r="D72" s="96"/>
      <c r="E72" s="96"/>
      <c r="F72" s="106"/>
      <c r="G72" s="96"/>
      <c r="H72" s="96"/>
    </row>
    <row r="73" spans="1:8" ht="14.25">
      <c r="A73" s="96"/>
      <c r="B73" s="96"/>
      <c r="C73" s="96"/>
      <c r="D73" s="96"/>
      <c r="E73" s="96"/>
      <c r="F73" s="106"/>
      <c r="G73" s="96"/>
      <c r="H73" s="96"/>
    </row>
    <row r="74" spans="1:8" ht="14.25">
      <c r="A74" s="96"/>
      <c r="B74" s="96"/>
      <c r="C74" s="96"/>
      <c r="D74" s="96"/>
      <c r="E74" s="96"/>
      <c r="F74" s="106"/>
      <c r="G74" s="96"/>
      <c r="H74" s="96"/>
    </row>
    <row r="75" spans="1:8" ht="14.25">
      <c r="A75" s="96"/>
      <c r="B75" s="96"/>
      <c r="C75" s="96"/>
      <c r="D75" s="96"/>
      <c r="E75" s="96"/>
      <c r="F75" s="106"/>
      <c r="G75" s="96"/>
      <c r="H75" s="96"/>
    </row>
    <row r="76" spans="1:8" ht="14.25">
      <c r="A76" s="96"/>
      <c r="B76" s="96"/>
      <c r="C76" s="96"/>
      <c r="D76" s="96"/>
      <c r="E76" s="96"/>
      <c r="F76" s="106"/>
      <c r="G76" s="96"/>
      <c r="H76" s="96"/>
    </row>
    <row r="77" spans="1:8" ht="14.25">
      <c r="A77" s="96"/>
      <c r="B77" s="96"/>
      <c r="C77" s="96"/>
      <c r="D77" s="96"/>
      <c r="E77" s="96"/>
      <c r="F77" s="106"/>
      <c r="G77" s="96"/>
      <c r="H77" s="96"/>
    </row>
    <row r="78" spans="1:8" ht="14.25">
      <c r="A78" s="96"/>
      <c r="B78" s="96"/>
      <c r="C78" s="96"/>
      <c r="D78" s="96"/>
      <c r="E78" s="96"/>
      <c r="F78" s="106"/>
      <c r="G78" s="96"/>
      <c r="H78" s="96"/>
    </row>
    <row r="79" spans="1:8" ht="14.25">
      <c r="A79" s="96"/>
      <c r="B79" s="96"/>
      <c r="C79" s="96"/>
      <c r="D79" s="96"/>
      <c r="E79" s="96"/>
      <c r="F79" s="106"/>
      <c r="G79" s="96"/>
      <c r="H79" s="96"/>
    </row>
    <row r="80" spans="1:8" ht="14.25">
      <c r="A80" s="96"/>
      <c r="B80" s="96"/>
      <c r="C80" s="96"/>
      <c r="D80" s="96"/>
      <c r="E80" s="96"/>
      <c r="F80" s="106"/>
      <c r="G80" s="96"/>
      <c r="H80" s="96"/>
    </row>
    <row r="81" spans="1:8" ht="14.25">
      <c r="A81" s="96"/>
      <c r="B81" s="96"/>
      <c r="C81" s="96"/>
      <c r="D81" s="96"/>
      <c r="E81" s="96"/>
      <c r="F81" s="106"/>
      <c r="G81" s="96"/>
      <c r="H81" s="96"/>
    </row>
    <row r="82" spans="1:8" ht="14.25">
      <c r="A82" s="96"/>
      <c r="B82" s="96"/>
      <c r="C82" s="96"/>
      <c r="D82" s="96"/>
      <c r="E82" s="96"/>
      <c r="F82" s="106"/>
      <c r="G82" s="96"/>
      <c r="H82" s="96"/>
    </row>
    <row r="83" spans="1:8" ht="14.25">
      <c r="A83" s="96"/>
      <c r="B83" s="96"/>
      <c r="C83" s="96"/>
      <c r="D83" s="96"/>
      <c r="E83" s="96"/>
      <c r="F83" s="106"/>
      <c r="G83" s="96"/>
      <c r="H83" s="96"/>
    </row>
    <row r="84" spans="1:8" ht="14.25">
      <c r="A84" s="96"/>
      <c r="B84" s="96"/>
      <c r="C84" s="96"/>
      <c r="D84" s="96"/>
      <c r="E84" s="96"/>
      <c r="F84" s="106"/>
      <c r="G84" s="96"/>
      <c r="H84" s="96"/>
    </row>
    <row r="85" spans="1:8" ht="14.25">
      <c r="A85" s="96"/>
      <c r="B85" s="96"/>
      <c r="C85" s="96"/>
      <c r="D85" s="96"/>
      <c r="E85" s="96"/>
      <c r="F85" s="106"/>
      <c r="G85" s="96"/>
      <c r="H85" s="96"/>
    </row>
    <row r="86" spans="1:8" ht="14.25">
      <c r="A86" s="96"/>
      <c r="B86" s="96"/>
      <c r="C86" s="96"/>
      <c r="D86" s="96"/>
      <c r="E86" s="96"/>
      <c r="F86" s="106"/>
      <c r="G86" s="96"/>
      <c r="H86" s="96"/>
    </row>
    <row r="87" spans="1:8" ht="14.25">
      <c r="A87" s="96"/>
      <c r="B87" s="96"/>
      <c r="C87" s="96"/>
      <c r="D87" s="96"/>
      <c r="E87" s="96"/>
      <c r="F87" s="106"/>
      <c r="G87" s="96"/>
      <c r="H87" s="96"/>
    </row>
    <row r="88" spans="1:8" ht="14.25">
      <c r="A88" s="96"/>
      <c r="B88" s="96"/>
      <c r="C88" s="96"/>
      <c r="D88" s="96"/>
      <c r="E88" s="96"/>
      <c r="F88" s="106"/>
      <c r="G88" s="96"/>
      <c r="H88" s="96"/>
    </row>
    <row r="89" spans="1:8" ht="14.25">
      <c r="A89" s="96"/>
      <c r="B89" s="96"/>
      <c r="C89" s="96"/>
      <c r="D89" s="96"/>
      <c r="E89" s="96"/>
      <c r="F89" s="106"/>
      <c r="G89" s="96"/>
      <c r="H89" s="96"/>
    </row>
    <row r="90" spans="1:8" ht="14.25">
      <c r="A90" s="96"/>
      <c r="B90" s="96"/>
      <c r="C90" s="96"/>
      <c r="D90" s="96"/>
      <c r="E90" s="96"/>
      <c r="F90" s="106"/>
      <c r="G90" s="96"/>
      <c r="H90" s="96"/>
    </row>
    <row r="91" spans="1:8" ht="14.25">
      <c r="A91" s="96"/>
      <c r="B91" s="96"/>
      <c r="C91" s="96"/>
      <c r="D91" s="96"/>
      <c r="E91" s="96"/>
      <c r="F91" s="106"/>
      <c r="G91" s="96"/>
      <c r="H91" s="96"/>
    </row>
    <row r="92" spans="1:8" ht="14.25">
      <c r="A92" s="96"/>
      <c r="B92" s="96"/>
      <c r="C92" s="96"/>
      <c r="D92" s="96"/>
      <c r="E92" s="96"/>
      <c r="F92" s="106"/>
      <c r="G92" s="96"/>
      <c r="H92" s="96"/>
    </row>
    <row r="93" spans="1:8" ht="14.25">
      <c r="A93" s="96"/>
      <c r="B93" s="96"/>
      <c r="C93" s="96"/>
      <c r="D93" s="96"/>
      <c r="E93" s="96"/>
      <c r="F93" s="106"/>
      <c r="G93" s="96"/>
      <c r="H93" s="96"/>
    </row>
    <row r="94" spans="1:8" ht="14.25">
      <c r="A94" s="96"/>
      <c r="B94" s="96"/>
      <c r="C94" s="96"/>
      <c r="D94" s="96"/>
      <c r="E94" s="96"/>
      <c r="F94" s="106"/>
      <c r="G94" s="96"/>
      <c r="H94" s="96"/>
    </row>
    <row r="95" spans="1:8" ht="14.25">
      <c r="A95" s="96"/>
      <c r="B95" s="96"/>
      <c r="C95" s="96"/>
      <c r="D95" s="96"/>
      <c r="E95" s="96"/>
      <c r="F95" s="106"/>
      <c r="G95" s="96"/>
      <c r="H95" s="96"/>
    </row>
    <row r="96" spans="1:8" ht="14.25">
      <c r="A96" s="96"/>
      <c r="B96" s="96"/>
      <c r="C96" s="96"/>
      <c r="D96" s="96"/>
      <c r="E96" s="96"/>
      <c r="F96" s="106"/>
      <c r="G96" s="96"/>
      <c r="H96" s="96"/>
    </row>
    <row r="97" spans="1:8" ht="14.25">
      <c r="A97" s="96"/>
      <c r="B97" s="96"/>
      <c r="C97" s="96"/>
      <c r="D97" s="96"/>
      <c r="E97" s="96"/>
      <c r="F97" s="106"/>
      <c r="G97" s="96"/>
      <c r="H97" s="96"/>
    </row>
    <row r="98" spans="1:8" ht="14.25">
      <c r="A98" s="96"/>
      <c r="B98" s="96"/>
      <c r="C98" s="96"/>
      <c r="D98" s="96"/>
      <c r="E98" s="96"/>
      <c r="F98" s="106"/>
      <c r="G98" s="96"/>
      <c r="H98" s="96"/>
    </row>
    <row r="99" spans="1:8" ht="14.25">
      <c r="A99" s="96"/>
      <c r="B99" s="96"/>
      <c r="C99" s="96"/>
      <c r="D99" s="96"/>
      <c r="E99" s="96"/>
      <c r="F99" s="106"/>
      <c r="G99" s="96"/>
      <c r="H99" s="96"/>
    </row>
    <row r="100" spans="1:8" ht="14.25">
      <c r="A100" s="96"/>
      <c r="B100" s="96"/>
      <c r="C100" s="96"/>
      <c r="D100" s="96"/>
      <c r="E100" s="96"/>
      <c r="F100" s="106"/>
      <c r="G100" s="96"/>
      <c r="H100" s="96"/>
    </row>
    <row r="101" spans="1:8" ht="14.25">
      <c r="A101" s="96"/>
      <c r="B101" s="96"/>
      <c r="C101" s="96"/>
      <c r="D101" s="96"/>
      <c r="E101" s="96"/>
      <c r="F101" s="106"/>
      <c r="G101" s="96"/>
      <c r="H101" s="96"/>
    </row>
    <row r="102" spans="1:8" ht="14.25">
      <c r="A102" s="96"/>
      <c r="B102" s="96"/>
      <c r="C102" s="96"/>
      <c r="D102" s="96"/>
      <c r="E102" s="96"/>
      <c r="F102" s="106"/>
      <c r="G102" s="96"/>
      <c r="H102" s="96"/>
    </row>
    <row r="103" spans="1:8" ht="14.25">
      <c r="A103" s="96"/>
      <c r="B103" s="96"/>
      <c r="C103" s="96"/>
      <c r="D103" s="96"/>
      <c r="E103" s="96"/>
      <c r="F103" s="106"/>
      <c r="G103" s="96"/>
      <c r="H103" s="96"/>
    </row>
    <row r="104" spans="1:8" ht="14.25">
      <c r="A104" s="96"/>
      <c r="B104" s="96"/>
      <c r="C104" s="96"/>
      <c r="D104" s="96"/>
      <c r="E104" s="96"/>
      <c r="F104" s="106"/>
      <c r="G104" s="96"/>
      <c r="H104" s="96"/>
    </row>
    <row r="105" spans="1:8" ht="14.25">
      <c r="A105" s="96"/>
      <c r="B105" s="96"/>
      <c r="C105" s="96"/>
      <c r="D105" s="96"/>
      <c r="E105" s="96"/>
      <c r="F105" s="106"/>
      <c r="G105" s="96"/>
      <c r="H105" s="96"/>
    </row>
    <row r="106" spans="1:8" ht="14.25">
      <c r="A106" s="96"/>
      <c r="B106" s="96"/>
      <c r="C106" s="96"/>
      <c r="D106" s="96"/>
      <c r="E106" s="96"/>
      <c r="F106" s="106"/>
      <c r="G106" s="96"/>
      <c r="H106" s="96"/>
    </row>
    <row r="107" spans="1:8" ht="14.25">
      <c r="A107" s="96"/>
      <c r="B107" s="96"/>
      <c r="C107" s="96"/>
      <c r="D107" s="96"/>
      <c r="E107" s="96"/>
      <c r="F107" s="106"/>
      <c r="G107" s="96"/>
      <c r="H107" s="96"/>
    </row>
    <row r="108" spans="1:8" ht="14.25">
      <c r="A108" s="96"/>
      <c r="B108" s="96"/>
      <c r="C108" s="96"/>
      <c r="D108" s="96"/>
      <c r="E108" s="96"/>
      <c r="F108" s="106"/>
      <c r="G108" s="96"/>
      <c r="H108" s="96"/>
    </row>
    <row r="109" spans="1:8" ht="14.25">
      <c r="A109" s="96"/>
      <c r="B109" s="96"/>
      <c r="C109" s="96"/>
      <c r="D109" s="96"/>
      <c r="E109" s="96"/>
      <c r="F109" s="106"/>
      <c r="G109" s="96"/>
      <c r="H109" s="96"/>
    </row>
    <row r="110" spans="1:8" ht="14.25">
      <c r="A110" s="96"/>
      <c r="B110" s="96"/>
      <c r="C110" s="96"/>
      <c r="D110" s="96"/>
      <c r="E110" s="96"/>
      <c r="F110" s="106"/>
      <c r="G110" s="96"/>
      <c r="H110" s="96"/>
    </row>
    <row r="111" spans="1:8" ht="14.25">
      <c r="A111" s="96"/>
      <c r="B111" s="96"/>
      <c r="C111" s="96"/>
      <c r="D111" s="96"/>
      <c r="E111" s="96"/>
      <c r="F111" s="106"/>
      <c r="G111" s="96"/>
      <c r="H111" s="96"/>
    </row>
    <row r="112" spans="1:8" ht="14.25">
      <c r="A112" s="96"/>
      <c r="B112" s="96"/>
      <c r="C112" s="96"/>
      <c r="D112" s="96"/>
      <c r="E112" s="96"/>
      <c r="F112" s="106"/>
      <c r="G112" s="96"/>
      <c r="H112" s="96"/>
    </row>
    <row r="113" spans="1:8" ht="14.25">
      <c r="A113" s="96"/>
      <c r="B113" s="96"/>
      <c r="C113" s="96"/>
      <c r="D113" s="96"/>
      <c r="E113" s="96"/>
      <c r="F113" s="106"/>
      <c r="G113" s="96"/>
      <c r="H113" s="96"/>
    </row>
    <row r="114" spans="1:8" ht="14.25">
      <c r="A114" s="96"/>
      <c r="B114" s="96"/>
      <c r="C114" s="96"/>
      <c r="D114" s="96"/>
      <c r="E114" s="96"/>
      <c r="F114" s="106"/>
      <c r="G114" s="96"/>
      <c r="H114" s="96"/>
    </row>
    <row r="115" spans="1:8" ht="14.25">
      <c r="A115" s="96"/>
      <c r="B115" s="96"/>
      <c r="C115" s="96"/>
      <c r="D115" s="96"/>
      <c r="E115" s="96"/>
      <c r="F115" s="106"/>
      <c r="G115" s="96"/>
      <c r="H115" s="96"/>
    </row>
    <row r="116" spans="1:8" ht="14.25">
      <c r="A116" s="96"/>
      <c r="B116" s="96"/>
      <c r="C116" s="96"/>
      <c r="D116" s="96"/>
      <c r="E116" s="96"/>
      <c r="F116" s="106"/>
      <c r="G116" s="96"/>
      <c r="H116" s="96"/>
    </row>
    <row r="117" spans="1:8" ht="14.25">
      <c r="A117" s="96"/>
      <c r="B117" s="96"/>
      <c r="C117" s="96"/>
      <c r="D117" s="96"/>
      <c r="E117" s="96"/>
      <c r="F117" s="106"/>
      <c r="G117" s="96"/>
      <c r="H117" s="96"/>
    </row>
    <row r="118" spans="1:8" ht="14.25">
      <c r="A118" s="96"/>
      <c r="B118" s="96"/>
      <c r="C118" s="96"/>
      <c r="D118" s="96"/>
      <c r="E118" s="96"/>
      <c r="F118" s="106"/>
      <c r="G118" s="96"/>
      <c r="H118" s="96"/>
    </row>
    <row r="119" spans="1:8" ht="14.25">
      <c r="A119" s="96"/>
      <c r="B119" s="96"/>
      <c r="C119" s="96"/>
      <c r="D119" s="96"/>
      <c r="E119" s="96"/>
      <c r="F119" s="106"/>
      <c r="G119" s="96"/>
      <c r="H119" s="96"/>
    </row>
    <row r="120" spans="1:8" ht="14.25">
      <c r="A120" s="96"/>
      <c r="B120" s="96"/>
      <c r="C120" s="96"/>
      <c r="D120" s="96"/>
      <c r="E120" s="96"/>
      <c r="F120" s="106"/>
      <c r="G120" s="96"/>
      <c r="H120" s="96"/>
    </row>
    <row r="121" spans="1:8" ht="14.25">
      <c r="A121" s="96"/>
      <c r="B121" s="96"/>
      <c r="C121" s="96"/>
      <c r="D121" s="96"/>
      <c r="E121" s="96"/>
      <c r="F121" s="106"/>
      <c r="G121" s="96"/>
      <c r="H121" s="96"/>
    </row>
    <row r="122" spans="1:8" ht="14.25">
      <c r="A122" s="96"/>
      <c r="B122" s="96"/>
      <c r="C122" s="96"/>
      <c r="D122" s="96"/>
      <c r="E122" s="96"/>
      <c r="F122" s="106"/>
      <c r="G122" s="96"/>
      <c r="H122" s="96"/>
    </row>
    <row r="123" spans="1:8" ht="14.25">
      <c r="A123" s="96"/>
      <c r="B123" s="96"/>
      <c r="C123" s="96"/>
      <c r="D123" s="96"/>
      <c r="E123" s="96"/>
      <c r="F123" s="106"/>
      <c r="G123" s="96"/>
      <c r="H123" s="96"/>
    </row>
    <row r="124" spans="1:8" ht="14.25">
      <c r="A124" s="96"/>
      <c r="B124" s="96"/>
      <c r="C124" s="96"/>
      <c r="D124" s="96"/>
      <c r="E124" s="96"/>
      <c r="F124" s="106"/>
      <c r="G124" s="96"/>
      <c r="H124" s="96"/>
    </row>
    <row r="125" spans="1:8" ht="14.25">
      <c r="A125" s="96"/>
      <c r="B125" s="96"/>
      <c r="C125" s="96"/>
      <c r="D125" s="96"/>
      <c r="E125" s="96"/>
      <c r="F125" s="106"/>
      <c r="G125" s="96"/>
      <c r="H125" s="96"/>
    </row>
    <row r="126" spans="1:8" ht="14.25">
      <c r="A126" s="96"/>
      <c r="B126" s="96"/>
      <c r="C126" s="96"/>
      <c r="D126" s="96"/>
      <c r="E126" s="96"/>
      <c r="F126" s="106"/>
      <c r="G126" s="96"/>
      <c r="H126" s="96"/>
    </row>
    <row r="127" spans="1:8" ht="14.25">
      <c r="A127" s="96"/>
      <c r="B127" s="96"/>
      <c r="C127" s="96"/>
      <c r="D127" s="96"/>
      <c r="E127" s="96"/>
      <c r="F127" s="106"/>
      <c r="G127" s="96"/>
      <c r="H127" s="96"/>
    </row>
    <row r="128" spans="1:8" ht="14.25">
      <c r="A128" s="96"/>
      <c r="B128" s="96"/>
      <c r="C128" s="96"/>
      <c r="D128" s="96"/>
      <c r="E128" s="96"/>
      <c r="F128" s="106"/>
      <c r="G128" s="96"/>
      <c r="H128" s="96"/>
    </row>
    <row r="129" spans="1:8" ht="14.25">
      <c r="A129" s="96"/>
      <c r="B129" s="96"/>
      <c r="C129" s="96"/>
      <c r="D129" s="96"/>
      <c r="E129" s="96"/>
      <c r="F129" s="106"/>
      <c r="G129" s="96"/>
      <c r="H129" s="96"/>
    </row>
    <row r="130" spans="1:8" ht="14.25">
      <c r="A130" s="96"/>
      <c r="B130" s="96"/>
      <c r="C130" s="96"/>
      <c r="D130" s="96"/>
      <c r="E130" s="96"/>
      <c r="F130" s="106"/>
      <c r="G130" s="96"/>
      <c r="H130" s="96"/>
    </row>
    <row r="131" spans="1:8" ht="14.25">
      <c r="A131" s="96"/>
      <c r="B131" s="96"/>
      <c r="C131" s="96"/>
      <c r="D131" s="96"/>
      <c r="E131" s="96"/>
      <c r="F131" s="106"/>
      <c r="G131" s="96"/>
      <c r="H131" s="96"/>
    </row>
    <row r="132" spans="1:8" ht="14.25">
      <c r="A132" s="96"/>
      <c r="B132" s="96"/>
      <c r="C132" s="96"/>
      <c r="D132" s="96"/>
      <c r="E132" s="96"/>
      <c r="F132" s="106"/>
      <c r="G132" s="96"/>
      <c r="H132" s="96"/>
    </row>
    <row r="133" spans="1:8" ht="14.25">
      <c r="A133" s="96"/>
      <c r="B133" s="96"/>
      <c r="C133" s="96"/>
      <c r="D133" s="96"/>
      <c r="E133" s="96"/>
      <c r="F133" s="106"/>
      <c r="G133" s="96"/>
      <c r="H133" s="96"/>
    </row>
    <row r="134" spans="1:8" ht="14.25">
      <c r="A134" s="96"/>
      <c r="B134" s="96"/>
      <c r="C134" s="96"/>
      <c r="D134" s="96"/>
      <c r="E134" s="96"/>
      <c r="F134" s="106"/>
      <c r="G134" s="96"/>
      <c r="H134" s="96"/>
    </row>
    <row r="135" spans="1:8" ht="14.25">
      <c r="A135" s="96"/>
      <c r="B135" s="96"/>
      <c r="C135" s="96"/>
      <c r="D135" s="96"/>
      <c r="E135" s="96"/>
      <c r="F135" s="106"/>
      <c r="G135" s="96"/>
      <c r="H135" s="96"/>
    </row>
    <row r="136" spans="1:8" ht="14.25">
      <c r="A136" s="96"/>
      <c r="B136" s="96"/>
      <c r="C136" s="96"/>
      <c r="D136" s="96"/>
      <c r="E136" s="96"/>
      <c r="F136" s="106"/>
      <c r="G136" s="96"/>
      <c r="H136" s="96"/>
    </row>
    <row r="137" spans="1:8" ht="14.25">
      <c r="A137" s="96"/>
      <c r="B137" s="96"/>
      <c r="C137" s="96"/>
      <c r="D137" s="96"/>
      <c r="E137" s="96"/>
      <c r="F137" s="106"/>
      <c r="G137" s="96"/>
      <c r="H137" s="96"/>
    </row>
    <row r="138" spans="1:8" ht="14.25">
      <c r="A138" s="96"/>
      <c r="B138" s="96"/>
      <c r="C138" s="96"/>
      <c r="D138" s="96"/>
      <c r="E138" s="96"/>
      <c r="F138" s="106"/>
      <c r="G138" s="96"/>
      <c r="H138" s="96"/>
    </row>
    <row r="139" spans="1:8" ht="14.25">
      <c r="A139" s="96"/>
      <c r="B139" s="96"/>
      <c r="C139" s="96"/>
      <c r="D139" s="96"/>
      <c r="E139" s="96"/>
      <c r="F139" s="106"/>
      <c r="G139" s="96"/>
      <c r="H139" s="96"/>
    </row>
    <row r="140" spans="1:8" ht="14.25">
      <c r="A140" s="96"/>
      <c r="B140" s="96"/>
      <c r="C140" s="96"/>
      <c r="D140" s="96"/>
      <c r="E140" s="96"/>
      <c r="F140" s="106"/>
      <c r="G140" s="96"/>
      <c r="H140" s="96"/>
    </row>
    <row r="141" spans="1:8" ht="14.25">
      <c r="A141" s="96"/>
      <c r="B141" s="96"/>
      <c r="C141" s="96"/>
      <c r="D141" s="96"/>
      <c r="E141" s="96"/>
      <c r="F141" s="106"/>
      <c r="G141" s="96"/>
      <c r="H141" s="96"/>
    </row>
    <row r="142" spans="1:8" ht="14.25">
      <c r="A142" s="96"/>
      <c r="B142" s="96"/>
      <c r="C142" s="96"/>
      <c r="D142" s="96"/>
      <c r="E142" s="96"/>
      <c r="F142" s="106"/>
      <c r="G142" s="96"/>
      <c r="H142" s="96"/>
    </row>
    <row r="143" spans="1:8" ht="14.25">
      <c r="A143" s="96"/>
      <c r="B143" s="96"/>
      <c r="C143" s="96"/>
      <c r="D143" s="96"/>
      <c r="E143" s="96"/>
      <c r="F143" s="106"/>
      <c r="G143" s="96"/>
      <c r="H143" s="96"/>
    </row>
    <row r="144" spans="1:8" ht="14.25">
      <c r="A144" s="96"/>
      <c r="B144" s="96"/>
      <c r="C144" s="96"/>
      <c r="D144" s="96"/>
      <c r="E144" s="96"/>
      <c r="F144" s="106"/>
      <c r="G144" s="96"/>
      <c r="H144" s="96"/>
    </row>
    <row r="145" spans="1:8" ht="14.25">
      <c r="A145" s="96"/>
      <c r="B145" s="96"/>
      <c r="C145" s="96"/>
      <c r="D145" s="96"/>
      <c r="E145" s="96"/>
      <c r="F145" s="106"/>
      <c r="G145" s="96"/>
      <c r="H145" s="96"/>
    </row>
    <row r="146" spans="1:8" ht="14.25">
      <c r="A146" s="96"/>
      <c r="B146" s="96"/>
      <c r="C146" s="96"/>
      <c r="D146" s="96"/>
      <c r="E146" s="96"/>
      <c r="F146" s="106"/>
      <c r="G146" s="96"/>
      <c r="H146" s="96"/>
    </row>
    <row r="147" spans="1:8" ht="14.25">
      <c r="A147" s="96"/>
      <c r="B147" s="96"/>
      <c r="C147" s="96"/>
      <c r="D147" s="96"/>
      <c r="E147" s="96"/>
      <c r="F147" s="106"/>
      <c r="G147" s="96"/>
      <c r="H147" s="96"/>
    </row>
    <row r="148" spans="1:8" ht="14.25">
      <c r="A148" s="96"/>
      <c r="B148" s="96"/>
      <c r="C148" s="96"/>
      <c r="D148" s="96"/>
      <c r="E148" s="96"/>
      <c r="F148" s="106"/>
      <c r="G148" s="96"/>
      <c r="H148" s="96"/>
    </row>
    <row r="149" spans="1:8" ht="14.25">
      <c r="A149" s="96"/>
      <c r="B149" s="96"/>
      <c r="C149" s="96"/>
      <c r="D149" s="96"/>
      <c r="E149" s="96"/>
      <c r="F149" s="106"/>
      <c r="G149" s="96"/>
      <c r="H149" s="96"/>
    </row>
    <row r="150" spans="1:8" ht="14.25">
      <c r="A150" s="96"/>
      <c r="B150" s="96"/>
      <c r="C150" s="96"/>
      <c r="D150" s="96"/>
      <c r="E150" s="96"/>
      <c r="F150" s="106"/>
      <c r="G150" s="96"/>
      <c r="H150" s="96"/>
    </row>
    <row r="151" spans="1:8" ht="14.25">
      <c r="A151" s="96"/>
      <c r="B151" s="96"/>
      <c r="C151" s="96"/>
      <c r="D151" s="96"/>
      <c r="E151" s="96"/>
      <c r="F151" s="106"/>
      <c r="G151" s="96"/>
      <c r="H151" s="96"/>
    </row>
    <row r="152" spans="1:8" ht="14.25">
      <c r="A152" s="96"/>
      <c r="B152" s="96"/>
      <c r="C152" s="96"/>
      <c r="D152" s="96"/>
      <c r="E152" s="96"/>
      <c r="F152" s="106"/>
      <c r="G152" s="96"/>
      <c r="H152" s="96"/>
    </row>
    <row r="153" spans="1:8" ht="14.25">
      <c r="A153" s="96"/>
      <c r="B153" s="96"/>
      <c r="C153" s="96"/>
      <c r="D153" s="96"/>
      <c r="E153" s="96"/>
      <c r="F153" s="106"/>
      <c r="G153" s="96"/>
      <c r="H153" s="96"/>
    </row>
    <row r="154" spans="1:8" ht="14.25">
      <c r="A154" s="96"/>
      <c r="B154" s="96"/>
      <c r="C154" s="96"/>
      <c r="D154" s="96"/>
      <c r="E154" s="96"/>
      <c r="F154" s="106"/>
      <c r="G154" s="96"/>
      <c r="H154" s="96"/>
    </row>
    <row r="155" spans="1:8" ht="14.25">
      <c r="A155" s="96"/>
      <c r="B155" s="96"/>
      <c r="C155" s="96"/>
      <c r="D155" s="96"/>
      <c r="E155" s="96"/>
      <c r="F155" s="106"/>
      <c r="G155" s="96"/>
      <c r="H155" s="96"/>
    </row>
    <row r="156" spans="1:8" ht="14.25">
      <c r="A156" s="96"/>
      <c r="B156" s="96"/>
      <c r="C156" s="96"/>
      <c r="D156" s="96"/>
      <c r="E156" s="96"/>
      <c r="F156" s="106"/>
      <c r="G156" s="96"/>
      <c r="H156" s="96"/>
    </row>
    <row r="157" spans="1:8" ht="14.25">
      <c r="A157" s="96"/>
      <c r="B157" s="96"/>
      <c r="C157" s="96"/>
      <c r="D157" s="96"/>
      <c r="E157" s="96"/>
      <c r="F157" s="106"/>
      <c r="G157" s="96"/>
      <c r="H157" s="96"/>
    </row>
    <row r="158" spans="1:8" ht="14.25">
      <c r="A158" s="96"/>
      <c r="B158" s="96"/>
      <c r="C158" s="96"/>
      <c r="D158" s="96"/>
      <c r="E158" s="96"/>
      <c r="F158" s="106"/>
      <c r="G158" s="96"/>
      <c r="H158" s="96"/>
    </row>
    <row r="159" spans="1:8" ht="14.25">
      <c r="A159" s="96"/>
      <c r="B159" s="96"/>
      <c r="C159" s="96"/>
      <c r="D159" s="96"/>
      <c r="E159" s="96"/>
      <c r="F159" s="106"/>
      <c r="G159" s="96"/>
      <c r="H159" s="96"/>
    </row>
    <row r="160" spans="1:8" ht="14.25">
      <c r="A160" s="96"/>
      <c r="B160" s="96"/>
      <c r="C160" s="96"/>
      <c r="D160" s="96"/>
      <c r="E160" s="96"/>
      <c r="F160" s="106"/>
      <c r="G160" s="96"/>
      <c r="H160" s="96"/>
    </row>
    <row r="161" spans="1:8" ht="14.25">
      <c r="A161" s="96"/>
      <c r="B161" s="96"/>
      <c r="C161" s="96"/>
      <c r="D161" s="96"/>
      <c r="E161" s="96"/>
      <c r="F161" s="106"/>
      <c r="G161" s="96"/>
      <c r="H161" s="96"/>
    </row>
    <row r="162" spans="1:8" ht="14.25">
      <c r="A162" s="96"/>
      <c r="B162" s="96"/>
      <c r="C162" s="96"/>
      <c r="D162" s="96"/>
      <c r="E162" s="96"/>
      <c r="F162" s="106"/>
      <c r="G162" s="96"/>
      <c r="H162" s="96"/>
    </row>
    <row r="163" spans="1:8" ht="14.25">
      <c r="A163" s="96"/>
      <c r="B163" s="96"/>
      <c r="C163" s="96"/>
      <c r="D163" s="96"/>
      <c r="E163" s="96"/>
      <c r="F163" s="106"/>
      <c r="G163" s="96"/>
      <c r="H163" s="96"/>
    </row>
    <row r="164" spans="1:8" ht="14.25">
      <c r="A164" s="96"/>
      <c r="B164" s="96"/>
      <c r="C164" s="96"/>
      <c r="D164" s="96"/>
      <c r="E164" s="96"/>
      <c r="F164" s="106"/>
      <c r="G164" s="96"/>
      <c r="H164" s="96"/>
    </row>
    <row r="165" spans="1:8" ht="14.25">
      <c r="A165" s="96"/>
      <c r="B165" s="96"/>
      <c r="C165" s="96"/>
      <c r="D165" s="96"/>
      <c r="E165" s="96"/>
      <c r="F165" s="106"/>
      <c r="G165" s="96"/>
      <c r="H165" s="96"/>
    </row>
    <row r="166" spans="1:8" ht="14.25">
      <c r="A166" s="96"/>
      <c r="B166" s="96"/>
      <c r="C166" s="96"/>
      <c r="D166" s="96"/>
      <c r="E166" s="96"/>
      <c r="F166" s="106"/>
      <c r="G166" s="96"/>
      <c r="H166" s="96"/>
    </row>
    <row r="167" spans="1:8" ht="14.25">
      <c r="A167" s="96"/>
      <c r="B167" s="96"/>
      <c r="C167" s="96"/>
      <c r="D167" s="96"/>
      <c r="E167" s="96"/>
      <c r="F167" s="106"/>
      <c r="G167" s="96"/>
      <c r="H167" s="96"/>
    </row>
    <row r="168" spans="1:8" ht="14.25">
      <c r="A168" s="96"/>
      <c r="B168" s="96"/>
      <c r="C168" s="96"/>
      <c r="D168" s="96"/>
      <c r="E168" s="96"/>
      <c r="F168" s="106"/>
      <c r="G168" s="96"/>
      <c r="H168" s="96"/>
    </row>
    <row r="169" spans="1:8" ht="14.25">
      <c r="A169" s="96"/>
      <c r="B169" s="96"/>
      <c r="C169" s="96"/>
      <c r="D169" s="96"/>
      <c r="E169" s="96"/>
      <c r="F169" s="106"/>
      <c r="G169" s="96"/>
      <c r="H169" s="96"/>
    </row>
    <row r="170" spans="1:8" ht="14.25">
      <c r="A170" s="96"/>
      <c r="B170" s="96"/>
      <c r="C170" s="96"/>
      <c r="D170" s="96"/>
      <c r="E170" s="96"/>
      <c r="F170" s="106"/>
      <c r="G170" s="96"/>
      <c r="H170" s="96"/>
    </row>
    <row r="171" spans="1:8" ht="14.25">
      <c r="A171" s="96"/>
      <c r="B171" s="96"/>
      <c r="C171" s="96"/>
      <c r="D171" s="96"/>
      <c r="E171" s="96"/>
      <c r="F171" s="106"/>
      <c r="G171" s="96"/>
      <c r="H171" s="96"/>
    </row>
    <row r="172" spans="1:8" ht="14.25">
      <c r="A172" s="96"/>
      <c r="B172" s="96"/>
      <c r="C172" s="96"/>
      <c r="D172" s="96"/>
      <c r="E172" s="96"/>
      <c r="F172" s="106"/>
      <c r="G172" s="96"/>
      <c r="H172" s="96"/>
    </row>
    <row r="173" spans="1:8" ht="14.25">
      <c r="A173" s="96"/>
      <c r="B173" s="96"/>
      <c r="C173" s="96"/>
      <c r="D173" s="96"/>
      <c r="E173" s="96"/>
      <c r="F173" s="106"/>
      <c r="G173" s="96"/>
      <c r="H173" s="96"/>
    </row>
    <row r="174" spans="1:8" ht="14.25">
      <c r="A174" s="96"/>
      <c r="B174" s="96"/>
      <c r="C174" s="96"/>
      <c r="D174" s="96"/>
      <c r="E174" s="96"/>
      <c r="F174" s="106"/>
      <c r="G174" s="96"/>
      <c r="H174" s="96"/>
    </row>
    <row r="175" spans="1:8" ht="14.25">
      <c r="A175" s="96"/>
      <c r="B175" s="96"/>
      <c r="C175" s="96"/>
      <c r="D175" s="96"/>
      <c r="E175" s="96"/>
      <c r="F175" s="106"/>
      <c r="G175" s="96"/>
      <c r="H175" s="96"/>
    </row>
    <row r="176" spans="1:8" ht="14.25">
      <c r="A176" s="96"/>
      <c r="B176" s="96"/>
      <c r="C176" s="96"/>
      <c r="D176" s="96"/>
      <c r="E176" s="96"/>
      <c r="F176" s="106"/>
      <c r="G176" s="96"/>
      <c r="H176" s="96"/>
    </row>
    <row r="177" spans="1:8" ht="14.25">
      <c r="A177" s="96"/>
      <c r="B177" s="96"/>
      <c r="C177" s="96"/>
      <c r="D177" s="96"/>
      <c r="E177" s="96"/>
      <c r="F177" s="106"/>
      <c r="G177" s="96"/>
      <c r="H177" s="96"/>
    </row>
    <row r="178" spans="1:8" ht="14.25">
      <c r="A178" s="96"/>
      <c r="B178" s="96"/>
      <c r="C178" s="96"/>
      <c r="D178" s="96"/>
      <c r="E178" s="96"/>
      <c r="F178" s="106"/>
      <c r="G178" s="96"/>
      <c r="H178" s="96"/>
    </row>
    <row r="179" spans="1:8" ht="14.25">
      <c r="A179" s="96"/>
      <c r="B179" s="96"/>
      <c r="C179" s="96"/>
      <c r="D179" s="96"/>
      <c r="E179" s="96"/>
      <c r="F179" s="106"/>
      <c r="G179" s="96"/>
      <c r="H179" s="96"/>
    </row>
    <row r="180" spans="1:8" ht="14.25">
      <c r="A180" s="96"/>
      <c r="B180" s="96"/>
      <c r="C180" s="96"/>
      <c r="D180" s="96"/>
      <c r="E180" s="96"/>
      <c r="F180" s="106"/>
      <c r="G180" s="96"/>
      <c r="H180" s="96"/>
    </row>
    <row r="181" spans="1:8" ht="14.25">
      <c r="A181" s="96"/>
      <c r="B181" s="96"/>
      <c r="C181" s="96"/>
      <c r="D181" s="96"/>
      <c r="E181" s="96"/>
      <c r="F181" s="106"/>
      <c r="G181" s="96"/>
      <c r="H181" s="96"/>
    </row>
    <row r="182" spans="1:8" ht="14.25">
      <c r="A182" s="96"/>
      <c r="B182" s="96"/>
      <c r="C182" s="96"/>
      <c r="D182" s="96"/>
      <c r="E182" s="96"/>
      <c r="F182" s="106"/>
      <c r="G182" s="96"/>
      <c r="H182" s="96"/>
    </row>
    <row r="183" spans="1:8" ht="14.25">
      <c r="A183" s="96"/>
      <c r="B183" s="96"/>
      <c r="C183" s="96"/>
      <c r="D183" s="96"/>
      <c r="E183" s="96"/>
      <c r="F183" s="106"/>
      <c r="G183" s="96"/>
      <c r="H183" s="96"/>
    </row>
    <row r="184" spans="1:8" ht="14.25">
      <c r="A184" s="96"/>
      <c r="B184" s="96"/>
      <c r="C184" s="96"/>
      <c r="D184" s="96"/>
      <c r="E184" s="96"/>
      <c r="F184" s="106"/>
      <c r="G184" s="96"/>
      <c r="H184" s="96"/>
    </row>
    <row r="185" spans="1:8" ht="14.25">
      <c r="A185" s="96"/>
      <c r="B185" s="96"/>
      <c r="C185" s="96"/>
      <c r="D185" s="96"/>
      <c r="E185" s="96"/>
      <c r="F185" s="106"/>
      <c r="G185" s="96"/>
      <c r="H185" s="96"/>
    </row>
    <row r="186" spans="1:8" ht="14.25">
      <c r="A186" s="96"/>
      <c r="B186" s="96"/>
      <c r="C186" s="96"/>
      <c r="D186" s="96"/>
      <c r="E186" s="96"/>
      <c r="F186" s="106"/>
      <c r="G186" s="96"/>
      <c r="H186" s="96"/>
    </row>
    <row r="187" spans="1:8" ht="14.25">
      <c r="A187" s="96"/>
      <c r="B187" s="96"/>
      <c r="C187" s="96"/>
      <c r="D187" s="96"/>
      <c r="E187" s="96"/>
      <c r="F187" s="106"/>
      <c r="G187" s="96"/>
      <c r="H187" s="96"/>
    </row>
    <row r="188" spans="1:8" ht="14.25">
      <c r="A188" s="96"/>
      <c r="B188" s="96"/>
      <c r="C188" s="96"/>
      <c r="D188" s="96"/>
      <c r="E188" s="96"/>
      <c r="F188" s="106"/>
      <c r="G188" s="96"/>
      <c r="H188" s="96"/>
    </row>
    <row r="189" spans="1:8" ht="14.25">
      <c r="A189" s="96"/>
      <c r="B189" s="96"/>
      <c r="C189" s="96"/>
      <c r="D189" s="96"/>
      <c r="E189" s="96"/>
      <c r="F189" s="106"/>
      <c r="G189" s="96"/>
      <c r="H189" s="96"/>
    </row>
    <row r="190" spans="1:8" ht="14.25">
      <c r="A190" s="96"/>
      <c r="B190" s="96"/>
      <c r="C190" s="96"/>
      <c r="D190" s="96"/>
      <c r="E190" s="96"/>
      <c r="F190" s="106"/>
      <c r="G190" s="96"/>
      <c r="H190" s="96"/>
    </row>
    <row r="191" spans="1:8" ht="14.25">
      <c r="A191" s="96"/>
      <c r="B191" s="96"/>
      <c r="C191" s="96"/>
      <c r="D191" s="96"/>
      <c r="E191" s="96"/>
      <c r="F191" s="106"/>
      <c r="G191" s="96"/>
      <c r="H191" s="96"/>
    </row>
    <row r="192" spans="1:8" ht="14.25">
      <c r="A192" s="96"/>
      <c r="B192" s="96"/>
      <c r="C192" s="96"/>
      <c r="D192" s="96"/>
      <c r="E192" s="96"/>
      <c r="F192" s="106"/>
      <c r="G192" s="96"/>
      <c r="H192" s="96"/>
    </row>
    <row r="193" spans="1:8" ht="14.25">
      <c r="A193" s="96"/>
      <c r="B193" s="96"/>
      <c r="C193" s="96"/>
      <c r="D193" s="96"/>
      <c r="E193" s="96"/>
      <c r="F193" s="106"/>
      <c r="G193" s="96"/>
      <c r="H193" s="96"/>
    </row>
    <row r="194" spans="1:8" ht="14.25">
      <c r="A194" s="96"/>
      <c r="B194" s="96"/>
      <c r="C194" s="96"/>
      <c r="D194" s="96"/>
      <c r="E194" s="96"/>
      <c r="F194" s="106"/>
      <c r="G194" s="96"/>
      <c r="H194" s="96"/>
    </row>
    <row r="195" spans="1:8" ht="14.25">
      <c r="A195" s="96"/>
      <c r="B195" s="96"/>
      <c r="C195" s="96"/>
      <c r="D195" s="96"/>
      <c r="E195" s="96"/>
      <c r="F195" s="106"/>
      <c r="G195" s="96"/>
      <c r="H195" s="96"/>
    </row>
    <row r="196" spans="1:8" ht="14.25">
      <c r="A196" s="96"/>
      <c r="B196" s="96"/>
      <c r="C196" s="96"/>
      <c r="D196" s="96"/>
      <c r="E196" s="96"/>
      <c r="F196" s="106"/>
      <c r="G196" s="96"/>
      <c r="H196" s="96"/>
    </row>
    <row r="197" spans="1:8" ht="14.25">
      <c r="A197" s="96"/>
      <c r="B197" s="96"/>
      <c r="C197" s="96"/>
      <c r="D197" s="96"/>
      <c r="E197" s="96"/>
      <c r="F197" s="106"/>
      <c r="G197" s="96"/>
      <c r="H197" s="96"/>
    </row>
    <row r="198" spans="1:8" ht="14.25">
      <c r="A198" s="96"/>
      <c r="B198" s="96"/>
      <c r="C198" s="96"/>
      <c r="D198" s="96"/>
      <c r="E198" s="96"/>
      <c r="F198" s="106"/>
      <c r="G198" s="96"/>
      <c r="H198" s="96"/>
    </row>
    <row r="199" spans="1:8" ht="14.25">
      <c r="A199" s="96"/>
      <c r="B199" s="96"/>
      <c r="C199" s="96"/>
      <c r="D199" s="96"/>
      <c r="E199" s="96"/>
      <c r="F199" s="106"/>
      <c r="G199" s="96"/>
      <c r="H199" s="96"/>
    </row>
    <row r="200" spans="1:8" ht="14.25">
      <c r="A200" s="96"/>
      <c r="B200" s="96"/>
      <c r="C200" s="96"/>
      <c r="D200" s="96"/>
      <c r="E200" s="96"/>
      <c r="F200" s="106"/>
      <c r="G200" s="96"/>
      <c r="H200" s="96"/>
    </row>
    <row r="201" spans="1:8" ht="14.25">
      <c r="A201" s="96"/>
      <c r="B201" s="96"/>
      <c r="C201" s="96"/>
      <c r="D201" s="96"/>
      <c r="E201" s="96"/>
      <c r="F201" s="106"/>
      <c r="G201" s="96"/>
      <c r="H201" s="96"/>
    </row>
    <row r="202" spans="1:8" ht="14.25">
      <c r="A202" s="96"/>
      <c r="B202" s="96"/>
      <c r="C202" s="96"/>
      <c r="D202" s="96"/>
      <c r="E202" s="96"/>
      <c r="F202" s="106"/>
      <c r="G202" s="96"/>
      <c r="H202" s="96"/>
    </row>
    <row r="203" spans="1:8" ht="14.25">
      <c r="A203" s="96"/>
      <c r="B203" s="96"/>
      <c r="C203" s="96"/>
      <c r="D203" s="96"/>
      <c r="E203" s="96"/>
      <c r="F203" s="106"/>
      <c r="G203" s="96"/>
      <c r="H203" s="96"/>
    </row>
    <row r="204" spans="1:8" ht="14.25">
      <c r="A204" s="96"/>
      <c r="B204" s="96"/>
      <c r="C204" s="96"/>
      <c r="D204" s="96"/>
      <c r="E204" s="96"/>
      <c r="F204" s="106"/>
      <c r="G204" s="96"/>
      <c r="H204" s="96"/>
    </row>
    <row r="205" spans="1:8" ht="14.25">
      <c r="A205" s="96"/>
      <c r="B205" s="96"/>
      <c r="C205" s="96"/>
      <c r="D205" s="96"/>
      <c r="E205" s="96"/>
      <c r="F205" s="106"/>
      <c r="G205" s="96"/>
      <c r="H205" s="96"/>
    </row>
    <row r="206" spans="1:8" ht="14.25">
      <c r="A206" s="96"/>
      <c r="B206" s="96"/>
      <c r="C206" s="96"/>
      <c r="D206" s="96"/>
      <c r="E206" s="96"/>
      <c r="F206" s="106"/>
      <c r="G206" s="96"/>
      <c r="H206" s="96"/>
    </row>
    <row r="207" spans="1:8" ht="14.25">
      <c r="A207" s="96"/>
      <c r="B207" s="96"/>
      <c r="C207" s="96"/>
      <c r="D207" s="96"/>
      <c r="E207" s="96"/>
      <c r="F207" s="106"/>
      <c r="G207" s="96"/>
      <c r="H207" s="96"/>
    </row>
    <row r="208" spans="1:8" ht="14.25">
      <c r="A208" s="96"/>
      <c r="B208" s="96"/>
      <c r="C208" s="96"/>
      <c r="D208" s="96"/>
      <c r="E208" s="96"/>
      <c r="F208" s="106"/>
      <c r="G208" s="96"/>
      <c r="H208" s="96"/>
    </row>
    <row r="209" spans="1:8" ht="14.25">
      <c r="A209" s="96"/>
      <c r="B209" s="96"/>
      <c r="C209" s="96"/>
      <c r="D209" s="96"/>
      <c r="E209" s="96"/>
      <c r="F209" s="106"/>
      <c r="G209" s="96"/>
      <c r="H209" s="96"/>
    </row>
    <row r="210" spans="1:8" ht="14.25">
      <c r="A210" s="96"/>
      <c r="B210" s="96"/>
      <c r="C210" s="96"/>
      <c r="D210" s="96"/>
      <c r="E210" s="96"/>
      <c r="F210" s="106"/>
      <c r="G210" s="96"/>
      <c r="H210" s="96"/>
    </row>
    <row r="211" spans="1:8" ht="14.25">
      <c r="A211" s="96"/>
      <c r="B211" s="96"/>
      <c r="C211" s="96"/>
      <c r="D211" s="96"/>
      <c r="E211" s="96"/>
      <c r="F211" s="106"/>
      <c r="G211" s="96"/>
      <c r="H211" s="96"/>
    </row>
    <row r="212" spans="1:8" ht="14.25">
      <c r="A212" s="96"/>
      <c r="B212" s="96"/>
      <c r="C212" s="96"/>
      <c r="D212" s="96"/>
      <c r="E212" s="96"/>
      <c r="F212" s="106"/>
      <c r="G212" s="96"/>
      <c r="H212" s="96"/>
    </row>
    <row r="213" spans="1:8" ht="14.25">
      <c r="A213" s="96"/>
      <c r="B213" s="96"/>
      <c r="C213" s="96"/>
      <c r="D213" s="96"/>
      <c r="E213" s="96"/>
      <c r="F213" s="106"/>
      <c r="G213" s="96"/>
      <c r="H213" s="96"/>
    </row>
    <row r="214" spans="1:8" ht="14.25">
      <c r="A214" s="96"/>
      <c r="B214" s="96"/>
      <c r="C214" s="96"/>
      <c r="D214" s="96"/>
      <c r="E214" s="96"/>
      <c r="F214" s="106"/>
      <c r="G214" s="96"/>
      <c r="H214" s="96"/>
    </row>
    <row r="215" spans="1:8" ht="14.25">
      <c r="A215" s="96"/>
      <c r="B215" s="96"/>
      <c r="C215" s="96"/>
      <c r="D215" s="96"/>
      <c r="E215" s="96"/>
      <c r="F215" s="106"/>
      <c r="G215" s="96"/>
      <c r="H215" s="96"/>
    </row>
    <row r="216" spans="1:8" ht="14.25">
      <c r="A216" s="96"/>
      <c r="B216" s="96"/>
      <c r="C216" s="96"/>
      <c r="D216" s="96"/>
      <c r="E216" s="96"/>
      <c r="F216" s="106"/>
      <c r="G216" s="96"/>
      <c r="H216" s="96"/>
    </row>
    <row r="217" spans="1:8" ht="14.25">
      <c r="A217" s="96"/>
      <c r="B217" s="96"/>
      <c r="C217" s="96"/>
      <c r="D217" s="96"/>
      <c r="E217" s="96"/>
      <c r="F217" s="106"/>
      <c r="G217" s="96"/>
      <c r="H217" s="96"/>
    </row>
    <row r="218" spans="1:8" ht="14.25">
      <c r="A218" s="96"/>
      <c r="B218" s="96"/>
      <c r="C218" s="96"/>
      <c r="D218" s="96"/>
      <c r="E218" s="96"/>
      <c r="F218" s="106"/>
      <c r="G218" s="96"/>
      <c r="H218" s="96"/>
    </row>
    <row r="219" spans="1:8" ht="14.25">
      <c r="A219" s="96"/>
      <c r="B219" s="96"/>
      <c r="C219" s="96"/>
      <c r="D219" s="96"/>
      <c r="E219" s="96"/>
      <c r="F219" s="106"/>
      <c r="G219" s="96"/>
      <c r="H219" s="96"/>
    </row>
    <row r="220" spans="1:8" ht="14.25">
      <c r="A220" s="96"/>
      <c r="B220" s="96"/>
      <c r="C220" s="96"/>
      <c r="D220" s="96"/>
      <c r="E220" s="96"/>
      <c r="F220" s="106"/>
      <c r="G220" s="96"/>
      <c r="H220" s="96"/>
    </row>
    <row r="221" spans="1:8" ht="14.25">
      <c r="A221" s="96"/>
      <c r="B221" s="96"/>
      <c r="C221" s="96"/>
      <c r="D221" s="96"/>
      <c r="E221" s="96"/>
      <c r="F221" s="106"/>
      <c r="G221" s="96"/>
      <c r="H221" s="96"/>
    </row>
    <row r="222" spans="1:8" ht="14.25">
      <c r="A222" s="96"/>
      <c r="B222" s="96"/>
      <c r="C222" s="96"/>
      <c r="D222" s="96"/>
      <c r="E222" s="96"/>
      <c r="F222" s="106"/>
      <c r="G222" s="96"/>
      <c r="H222" s="96"/>
    </row>
    <row r="223" spans="1:8" ht="14.25">
      <c r="A223" s="96"/>
      <c r="B223" s="96"/>
      <c r="C223" s="96"/>
      <c r="D223" s="96"/>
      <c r="E223" s="96"/>
      <c r="F223" s="106"/>
      <c r="G223" s="96"/>
      <c r="H223" s="96"/>
    </row>
    <row r="224" spans="1:8" ht="14.25">
      <c r="A224" s="96"/>
      <c r="B224" s="96"/>
      <c r="C224" s="96"/>
      <c r="D224" s="96"/>
      <c r="E224" s="96"/>
      <c r="F224" s="106"/>
      <c r="G224" s="96"/>
      <c r="H224" s="96"/>
    </row>
    <row r="225" spans="1:8" ht="14.25">
      <c r="A225" s="96"/>
      <c r="B225" s="96"/>
      <c r="C225" s="96"/>
      <c r="D225" s="96"/>
      <c r="E225" s="96"/>
      <c r="F225" s="106"/>
      <c r="G225" s="96"/>
      <c r="H225" s="96"/>
    </row>
    <row r="226" spans="1:8" ht="14.25">
      <c r="A226" s="96"/>
      <c r="B226" s="96"/>
      <c r="C226" s="96"/>
      <c r="D226" s="96"/>
      <c r="E226" s="96"/>
      <c r="F226" s="106"/>
      <c r="G226" s="96"/>
      <c r="H226" s="96"/>
    </row>
    <row r="227" spans="1:8" ht="14.25">
      <c r="A227" s="96"/>
      <c r="B227" s="96"/>
      <c r="C227" s="96"/>
      <c r="D227" s="96"/>
      <c r="E227" s="96"/>
      <c r="F227" s="106"/>
      <c r="G227" s="96"/>
      <c r="H227" s="96"/>
    </row>
    <row r="228" spans="1:8" ht="14.25">
      <c r="A228" s="96"/>
      <c r="B228" s="96"/>
      <c r="C228" s="96"/>
      <c r="D228" s="96"/>
      <c r="E228" s="96"/>
      <c r="F228" s="106"/>
      <c r="G228" s="96"/>
      <c r="H228" s="96"/>
    </row>
    <row r="229" spans="1:8" ht="14.25">
      <c r="A229" s="96"/>
      <c r="B229" s="96"/>
      <c r="C229" s="96"/>
      <c r="D229" s="96"/>
      <c r="E229" s="96"/>
      <c r="F229" s="106"/>
      <c r="G229" s="96"/>
      <c r="H229" s="96"/>
    </row>
    <row r="230" spans="1:8" ht="14.25">
      <c r="A230" s="96"/>
      <c r="B230" s="96"/>
      <c r="C230" s="96"/>
      <c r="D230" s="96"/>
      <c r="E230" s="96"/>
      <c r="F230" s="106"/>
      <c r="G230" s="96"/>
      <c r="H230" s="96"/>
    </row>
    <row r="231" spans="1:8" ht="14.25">
      <c r="A231" s="96"/>
      <c r="B231" s="96"/>
      <c r="C231" s="96"/>
      <c r="D231" s="96"/>
      <c r="E231" s="96"/>
      <c r="F231" s="106"/>
      <c r="G231" s="96"/>
      <c r="H231" s="96"/>
    </row>
    <row r="232" spans="1:8" ht="14.25">
      <c r="A232" s="96"/>
      <c r="B232" s="96"/>
      <c r="C232" s="96"/>
      <c r="D232" s="96"/>
      <c r="E232" s="96"/>
      <c r="F232" s="106"/>
      <c r="G232" s="96"/>
      <c r="H232" s="96"/>
    </row>
    <row r="233" spans="1:8" ht="14.25">
      <c r="A233" s="96"/>
      <c r="B233" s="96"/>
      <c r="C233" s="96"/>
      <c r="D233" s="96"/>
      <c r="E233" s="96"/>
      <c r="F233" s="106"/>
      <c r="G233" s="96"/>
      <c r="H233" s="96"/>
    </row>
    <row r="234" spans="1:8" ht="14.25">
      <c r="A234" s="96"/>
      <c r="B234" s="96"/>
      <c r="C234" s="96"/>
      <c r="D234" s="96"/>
      <c r="E234" s="96"/>
      <c r="F234" s="106"/>
      <c r="G234" s="96"/>
      <c r="H234" s="96"/>
    </row>
    <row r="235" spans="1:8" ht="14.25">
      <c r="A235" s="96"/>
      <c r="B235" s="96"/>
      <c r="C235" s="96"/>
      <c r="D235" s="96"/>
      <c r="E235" s="96"/>
      <c r="F235" s="106"/>
      <c r="G235" s="96"/>
      <c r="H235" s="96"/>
    </row>
    <row r="236" spans="1:8" ht="14.25">
      <c r="A236" s="96"/>
      <c r="B236" s="96"/>
      <c r="C236" s="96"/>
      <c r="D236" s="96"/>
      <c r="E236" s="96"/>
      <c r="F236" s="106"/>
      <c r="G236" s="96"/>
      <c r="H236" s="96"/>
    </row>
    <row r="237" spans="1:8" ht="14.25">
      <c r="A237" s="96"/>
      <c r="B237" s="96"/>
      <c r="C237" s="96"/>
      <c r="D237" s="96"/>
      <c r="E237" s="96"/>
      <c r="F237" s="106"/>
      <c r="G237" s="96"/>
      <c r="H237" s="96"/>
    </row>
    <row r="238" spans="1:8" ht="14.25">
      <c r="A238" s="96"/>
      <c r="B238" s="96"/>
      <c r="C238" s="96"/>
      <c r="D238" s="96"/>
      <c r="E238" s="96"/>
      <c r="F238" s="106"/>
      <c r="G238" s="96"/>
      <c r="H238" s="96"/>
    </row>
    <row r="239" spans="1:8" ht="14.25">
      <c r="A239" s="96"/>
      <c r="B239" s="96"/>
      <c r="C239" s="96"/>
      <c r="D239" s="96"/>
      <c r="E239" s="96"/>
      <c r="F239" s="106"/>
      <c r="G239" s="96"/>
      <c r="H239" s="96"/>
    </row>
    <row r="240" spans="1:8" ht="14.25">
      <c r="A240" s="96"/>
      <c r="B240" s="96"/>
      <c r="C240" s="96"/>
      <c r="D240" s="96"/>
      <c r="E240" s="96"/>
      <c r="F240" s="106"/>
      <c r="G240" s="96"/>
      <c r="H240" s="96"/>
    </row>
    <row r="241" spans="1:8" ht="14.25">
      <c r="A241" s="96"/>
      <c r="B241" s="96"/>
      <c r="C241" s="96"/>
      <c r="D241" s="96"/>
      <c r="E241" s="96"/>
      <c r="F241" s="106"/>
      <c r="G241" s="96"/>
      <c r="H241" s="96"/>
    </row>
    <row r="242" spans="1:8" ht="14.25">
      <c r="A242" s="96"/>
      <c r="B242" s="96"/>
      <c r="C242" s="96"/>
      <c r="D242" s="96"/>
      <c r="E242" s="96"/>
      <c r="F242" s="106"/>
      <c r="G242" s="96"/>
      <c r="H242" s="96"/>
    </row>
    <row r="243" spans="1:8" ht="14.25">
      <c r="A243" s="96"/>
      <c r="B243" s="96"/>
      <c r="C243" s="96"/>
      <c r="D243" s="96"/>
      <c r="E243" s="96"/>
      <c r="F243" s="106"/>
      <c r="G243" s="96"/>
      <c r="H243" s="96"/>
    </row>
    <row r="244" spans="1:8" ht="14.25">
      <c r="A244" s="96"/>
      <c r="B244" s="96"/>
      <c r="C244" s="96"/>
      <c r="D244" s="96"/>
      <c r="E244" s="96"/>
      <c r="F244" s="106"/>
      <c r="G244" s="96"/>
      <c r="H244" s="96"/>
    </row>
    <row r="245" spans="1:8" ht="14.25">
      <c r="A245" s="96"/>
      <c r="B245" s="96"/>
      <c r="C245" s="96"/>
      <c r="D245" s="96"/>
      <c r="E245" s="96"/>
      <c r="F245" s="106"/>
      <c r="G245" s="96"/>
      <c r="H245" s="96"/>
    </row>
    <row r="246" spans="1:8" ht="14.25">
      <c r="A246" s="96"/>
      <c r="B246" s="96"/>
      <c r="C246" s="96"/>
      <c r="D246" s="96"/>
      <c r="E246" s="96"/>
      <c r="F246" s="106"/>
      <c r="G246" s="96"/>
      <c r="H246" s="96"/>
    </row>
    <row r="247" spans="1:8" ht="14.25">
      <c r="A247" s="96"/>
      <c r="B247" s="96"/>
      <c r="C247" s="96"/>
      <c r="D247" s="96"/>
      <c r="E247" s="96"/>
      <c r="F247" s="106"/>
      <c r="G247" s="96"/>
      <c r="H247" s="96"/>
    </row>
    <row r="248" spans="1:8" ht="14.25">
      <c r="A248" s="96"/>
      <c r="B248" s="96"/>
      <c r="C248" s="96"/>
      <c r="D248" s="96"/>
      <c r="E248" s="96"/>
      <c r="F248" s="106"/>
      <c r="G248" s="96"/>
      <c r="H248" s="96"/>
    </row>
    <row r="249" spans="1:8" ht="14.25">
      <c r="A249" s="96"/>
      <c r="B249" s="96"/>
      <c r="C249" s="96"/>
      <c r="D249" s="96"/>
      <c r="E249" s="96"/>
      <c r="F249" s="106"/>
      <c r="G249" s="96"/>
      <c r="H249" s="96"/>
    </row>
    <row r="250" spans="1:8" ht="14.25">
      <c r="A250" s="96"/>
      <c r="B250" s="96"/>
      <c r="C250" s="96"/>
      <c r="D250" s="96"/>
      <c r="E250" s="96"/>
      <c r="F250" s="106"/>
      <c r="G250" s="96"/>
      <c r="H250" s="96"/>
    </row>
    <row r="251" spans="1:8" ht="14.25">
      <c r="A251" s="96"/>
      <c r="B251" s="96"/>
      <c r="C251" s="96"/>
      <c r="D251" s="96"/>
      <c r="E251" s="96"/>
      <c r="F251" s="106"/>
      <c r="G251" s="96"/>
      <c r="H251" s="96"/>
    </row>
    <row r="252" spans="1:8" ht="14.25">
      <c r="A252" s="96"/>
      <c r="B252" s="96"/>
      <c r="C252" s="96"/>
      <c r="D252" s="96"/>
      <c r="E252" s="96"/>
      <c r="F252" s="106"/>
      <c r="G252" s="96"/>
      <c r="H252" s="96"/>
    </row>
    <row r="253" spans="1:8" ht="14.25">
      <c r="A253" s="96"/>
      <c r="B253" s="96"/>
      <c r="C253" s="96"/>
      <c r="D253" s="96"/>
      <c r="E253" s="96"/>
      <c r="F253" s="106"/>
      <c r="G253" s="96"/>
      <c r="H253" s="96"/>
    </row>
    <row r="254" spans="1:8" ht="14.25">
      <c r="A254" s="96"/>
      <c r="B254" s="96"/>
      <c r="C254" s="96"/>
      <c r="D254" s="96"/>
      <c r="E254" s="96"/>
      <c r="F254" s="106"/>
      <c r="G254" s="96"/>
      <c r="H254" s="96"/>
    </row>
    <row r="255" spans="1:8" ht="14.25">
      <c r="A255" s="96"/>
      <c r="B255" s="96"/>
      <c r="C255" s="96"/>
      <c r="D255" s="96"/>
      <c r="E255" s="96"/>
      <c r="F255" s="106"/>
      <c r="G255" s="96"/>
      <c r="H255" s="96"/>
    </row>
    <row r="256" spans="1:8" ht="14.25">
      <c r="A256" s="96"/>
      <c r="B256" s="96"/>
      <c r="C256" s="96"/>
      <c r="D256" s="96"/>
      <c r="E256" s="96"/>
      <c r="F256" s="106"/>
      <c r="G256" s="96"/>
      <c r="H256" s="96"/>
    </row>
    <row r="257" spans="1:8" ht="14.25">
      <c r="A257" s="96"/>
      <c r="B257" s="96"/>
      <c r="C257" s="96"/>
      <c r="D257" s="96"/>
      <c r="E257" s="96"/>
      <c r="F257" s="106"/>
      <c r="G257" s="96"/>
      <c r="H257" s="96"/>
    </row>
    <row r="258" spans="1:8" ht="14.25">
      <c r="A258" s="96"/>
      <c r="B258" s="96"/>
      <c r="C258" s="96"/>
      <c r="D258" s="96"/>
      <c r="E258" s="96"/>
      <c r="F258" s="106"/>
      <c r="G258" s="96"/>
      <c r="H258" s="96"/>
    </row>
    <row r="259" spans="1:8" ht="14.25">
      <c r="A259" s="96"/>
      <c r="B259" s="96"/>
      <c r="C259" s="96"/>
      <c r="D259" s="96"/>
      <c r="E259" s="96"/>
      <c r="F259" s="106"/>
      <c r="G259" s="96"/>
      <c r="H259" s="96"/>
    </row>
    <row r="260" spans="1:8" ht="14.25">
      <c r="A260" s="96"/>
      <c r="B260" s="96"/>
      <c r="C260" s="96"/>
      <c r="D260" s="96"/>
      <c r="E260" s="96"/>
      <c r="F260" s="106"/>
      <c r="G260" s="96"/>
      <c r="H260" s="96"/>
    </row>
    <row r="261" spans="1:8" ht="14.25">
      <c r="A261" s="96"/>
      <c r="B261" s="96"/>
      <c r="C261" s="96"/>
      <c r="D261" s="96"/>
      <c r="E261" s="96"/>
      <c r="F261" s="106"/>
      <c r="G261" s="96"/>
      <c r="H261" s="96"/>
    </row>
    <row r="262" spans="1:8" ht="14.25">
      <c r="A262" s="96"/>
      <c r="B262" s="96"/>
      <c r="C262" s="96"/>
      <c r="D262" s="96"/>
      <c r="E262" s="96"/>
      <c r="F262" s="106"/>
      <c r="G262" s="96"/>
      <c r="H262" s="96"/>
    </row>
    <row r="263" spans="1:8" ht="14.25">
      <c r="A263" s="96"/>
      <c r="B263" s="96"/>
      <c r="C263" s="96"/>
      <c r="D263" s="96"/>
      <c r="E263" s="96"/>
      <c r="F263" s="106"/>
      <c r="G263" s="96"/>
      <c r="H263" s="96"/>
    </row>
    <row r="264" spans="1:8" ht="14.25">
      <c r="A264" s="96"/>
      <c r="B264" s="96"/>
      <c r="C264" s="96"/>
      <c r="D264" s="96"/>
      <c r="E264" s="96"/>
      <c r="F264" s="106"/>
      <c r="G264" s="96"/>
      <c r="H264" s="96"/>
    </row>
    <row r="265" spans="1:8" ht="14.25">
      <c r="A265" s="96"/>
      <c r="B265" s="96"/>
      <c r="C265" s="96"/>
      <c r="D265" s="96"/>
      <c r="E265" s="96"/>
      <c r="F265" s="106"/>
      <c r="G265" s="96"/>
      <c r="H265" s="96"/>
    </row>
    <row r="266" spans="1:8" ht="14.25">
      <c r="A266" s="96"/>
      <c r="B266" s="96"/>
      <c r="C266" s="96"/>
      <c r="D266" s="96"/>
      <c r="E266" s="96"/>
      <c r="F266" s="106"/>
      <c r="G266" s="96"/>
      <c r="H266" s="96"/>
    </row>
    <row r="267" spans="1:8" ht="14.25">
      <c r="A267" s="96"/>
      <c r="B267" s="96"/>
      <c r="C267" s="96"/>
      <c r="D267" s="96"/>
      <c r="E267" s="96"/>
      <c r="F267" s="106"/>
      <c r="G267" s="96"/>
      <c r="H267" s="96"/>
    </row>
    <row r="268" spans="1:8" ht="14.25">
      <c r="A268" s="96"/>
      <c r="B268" s="96"/>
      <c r="C268" s="96"/>
      <c r="D268" s="96"/>
      <c r="E268" s="96"/>
      <c r="F268" s="106"/>
      <c r="G268" s="96"/>
      <c r="H268" s="96"/>
    </row>
    <row r="269" spans="1:8" ht="14.25">
      <c r="A269" s="96"/>
      <c r="B269" s="96"/>
      <c r="C269" s="96"/>
      <c r="D269" s="96"/>
      <c r="E269" s="96"/>
      <c r="F269" s="106"/>
      <c r="G269" s="96"/>
      <c r="H269" s="96"/>
    </row>
    <row r="270" spans="1:8" ht="14.25">
      <c r="A270" s="96"/>
      <c r="B270" s="96"/>
      <c r="C270" s="96"/>
      <c r="D270" s="96"/>
      <c r="E270" s="96"/>
      <c r="F270" s="106"/>
      <c r="G270" s="96"/>
      <c r="H270" s="96"/>
    </row>
    <row r="271" spans="1:8" ht="14.25">
      <c r="A271" s="96"/>
      <c r="B271" s="96"/>
      <c r="C271" s="96"/>
      <c r="D271" s="96"/>
      <c r="E271" s="96"/>
      <c r="F271" s="106"/>
      <c r="G271" s="96"/>
      <c r="H271" s="96"/>
    </row>
    <row r="272" spans="1:8" ht="14.25">
      <c r="A272" s="96"/>
      <c r="B272" s="96"/>
      <c r="C272" s="96"/>
      <c r="D272" s="96"/>
      <c r="E272" s="96"/>
      <c r="F272" s="106"/>
      <c r="G272" s="96"/>
      <c r="H272" s="96"/>
    </row>
    <row r="273" spans="1:8" ht="14.25">
      <c r="A273" s="96"/>
      <c r="B273" s="96"/>
      <c r="C273" s="96"/>
      <c r="D273" s="96"/>
      <c r="E273" s="96"/>
      <c r="F273" s="106"/>
      <c r="G273" s="96"/>
      <c r="H273" s="96"/>
    </row>
    <row r="274" spans="1:8" ht="14.25">
      <c r="A274" s="96"/>
      <c r="B274" s="96"/>
      <c r="C274" s="96"/>
      <c r="D274" s="96"/>
      <c r="E274" s="96"/>
      <c r="F274" s="106"/>
      <c r="G274" s="96"/>
      <c r="H274" s="96"/>
    </row>
    <row r="275" spans="1:8" ht="14.25">
      <c r="A275" s="96"/>
      <c r="B275" s="96"/>
      <c r="C275" s="96"/>
      <c r="D275" s="96"/>
      <c r="E275" s="96"/>
      <c r="F275" s="106"/>
      <c r="G275" s="96"/>
      <c r="H275" s="96"/>
    </row>
    <row r="276" spans="1:8" ht="14.25">
      <c r="A276" s="96"/>
      <c r="B276" s="96"/>
      <c r="C276" s="96"/>
      <c r="D276" s="96"/>
      <c r="E276" s="96"/>
      <c r="F276" s="106"/>
      <c r="G276" s="96"/>
      <c r="H276" s="96"/>
    </row>
    <row r="277" spans="1:8" ht="14.25">
      <c r="A277" s="96"/>
      <c r="B277" s="96"/>
      <c r="C277" s="96"/>
      <c r="D277" s="96"/>
      <c r="E277" s="96"/>
      <c r="F277" s="106"/>
      <c r="G277" s="96"/>
      <c r="H277" s="96"/>
    </row>
    <row r="278" spans="1:8" ht="14.25">
      <c r="A278" s="96"/>
      <c r="B278" s="96"/>
      <c r="C278" s="96"/>
      <c r="D278" s="96"/>
      <c r="E278" s="96"/>
      <c r="F278" s="106"/>
      <c r="G278" s="96"/>
      <c r="H278" s="96"/>
    </row>
    <row r="279" spans="1:8" ht="14.25">
      <c r="A279" s="96"/>
      <c r="B279" s="96"/>
      <c r="C279" s="96"/>
      <c r="D279" s="96"/>
      <c r="E279" s="96"/>
      <c r="F279" s="106"/>
      <c r="G279" s="96"/>
      <c r="H279" s="96"/>
    </row>
    <row r="280" spans="1:8" ht="14.25">
      <c r="A280" s="96"/>
      <c r="B280" s="96"/>
      <c r="C280" s="96"/>
      <c r="D280" s="96"/>
      <c r="E280" s="96"/>
      <c r="F280" s="106"/>
      <c r="G280" s="96"/>
      <c r="H280" s="96"/>
    </row>
    <row r="281" spans="1:8" ht="14.25">
      <c r="A281" s="96"/>
      <c r="B281" s="96"/>
      <c r="C281" s="96"/>
      <c r="D281" s="96"/>
      <c r="E281" s="96"/>
      <c r="F281" s="106"/>
      <c r="G281" s="96"/>
      <c r="H281" s="96"/>
    </row>
    <row r="282" spans="1:8" ht="14.25">
      <c r="A282" s="96"/>
      <c r="B282" s="96"/>
      <c r="C282" s="96"/>
      <c r="D282" s="96"/>
      <c r="E282" s="96"/>
      <c r="F282" s="106"/>
      <c r="G282" s="96"/>
      <c r="H282" s="96"/>
    </row>
    <row r="283" spans="1:8" ht="14.25">
      <c r="A283" s="96"/>
      <c r="B283" s="96"/>
      <c r="C283" s="96"/>
      <c r="D283" s="96"/>
      <c r="E283" s="96"/>
      <c r="F283" s="106"/>
      <c r="G283" s="96"/>
      <c r="H283" s="96"/>
    </row>
    <row r="284" spans="1:8" ht="14.25">
      <c r="A284" s="96"/>
      <c r="B284" s="96"/>
      <c r="C284" s="96"/>
      <c r="D284" s="96"/>
      <c r="E284" s="96"/>
      <c r="F284" s="106"/>
      <c r="G284" s="96"/>
      <c r="H284" s="96"/>
    </row>
    <row r="285" spans="1:8" ht="14.25">
      <c r="A285" s="96"/>
      <c r="B285" s="96"/>
      <c r="C285" s="96"/>
      <c r="D285" s="96"/>
      <c r="E285" s="96"/>
      <c r="F285" s="106"/>
      <c r="G285" s="96"/>
      <c r="H285" s="96"/>
    </row>
    <row r="286" spans="1:8" ht="14.25">
      <c r="A286" s="96"/>
      <c r="B286" s="96"/>
      <c r="C286" s="96"/>
      <c r="D286" s="96"/>
      <c r="E286" s="96"/>
      <c r="F286" s="106"/>
      <c r="G286" s="96"/>
      <c r="H286" s="96"/>
    </row>
    <row r="287" spans="1:8" ht="14.25">
      <c r="A287" s="96"/>
      <c r="B287" s="96"/>
      <c r="C287" s="96"/>
      <c r="D287" s="96"/>
      <c r="E287" s="96"/>
      <c r="F287" s="106"/>
      <c r="G287" s="96"/>
      <c r="H287" s="96"/>
    </row>
    <row r="288" spans="1:8" ht="14.25">
      <c r="A288" s="96"/>
      <c r="B288" s="96"/>
      <c r="C288" s="96"/>
      <c r="D288" s="96"/>
      <c r="E288" s="96"/>
      <c r="F288" s="106"/>
      <c r="G288" s="96"/>
      <c r="H288" s="96"/>
    </row>
    <row r="289" spans="1:8" ht="14.25">
      <c r="A289" s="96"/>
      <c r="B289" s="96"/>
      <c r="C289" s="96"/>
      <c r="D289" s="96"/>
      <c r="E289" s="96"/>
      <c r="F289" s="106"/>
      <c r="G289" s="96"/>
      <c r="H289" s="96"/>
    </row>
    <row r="290" spans="1:8" ht="14.25">
      <c r="A290" s="96"/>
      <c r="B290" s="96"/>
      <c r="C290" s="96"/>
      <c r="D290" s="96"/>
      <c r="E290" s="96"/>
      <c r="F290" s="106"/>
      <c r="G290" s="96"/>
      <c r="H290" s="96"/>
    </row>
    <row r="291" spans="1:8" ht="14.25">
      <c r="A291" s="96"/>
      <c r="B291" s="96"/>
      <c r="C291" s="96"/>
      <c r="D291" s="96"/>
      <c r="E291" s="96"/>
      <c r="F291" s="106"/>
      <c r="G291" s="96"/>
      <c r="H291" s="96"/>
    </row>
    <row r="292" spans="1:8" ht="14.25">
      <c r="A292" s="96"/>
      <c r="B292" s="96"/>
      <c r="C292" s="96"/>
      <c r="D292" s="96"/>
      <c r="E292" s="96"/>
      <c r="F292" s="106"/>
      <c r="G292" s="96"/>
      <c r="H292" s="96"/>
    </row>
    <row r="293" spans="1:8" ht="14.25">
      <c r="A293" s="96"/>
      <c r="B293" s="96"/>
      <c r="C293" s="96"/>
      <c r="D293" s="96"/>
      <c r="E293" s="96"/>
      <c r="F293" s="106"/>
      <c r="G293" s="96"/>
      <c r="H293" s="96"/>
    </row>
    <row r="294" spans="1:8" ht="14.25">
      <c r="A294" s="96"/>
      <c r="B294" s="96"/>
      <c r="C294" s="96"/>
      <c r="D294" s="96"/>
      <c r="E294" s="96"/>
      <c r="F294" s="106"/>
      <c r="G294" s="96"/>
      <c r="H294" s="96"/>
    </row>
    <row r="295" spans="1:8" ht="14.25">
      <c r="A295" s="96"/>
      <c r="B295" s="96"/>
      <c r="C295" s="96"/>
      <c r="D295" s="96"/>
      <c r="E295" s="96"/>
      <c r="F295" s="106"/>
      <c r="G295" s="96"/>
      <c r="H295" s="96"/>
    </row>
    <row r="296" spans="1:8" ht="14.25">
      <c r="A296" s="96"/>
      <c r="B296" s="96"/>
      <c r="C296" s="96"/>
      <c r="D296" s="96"/>
      <c r="E296" s="96"/>
      <c r="F296" s="106"/>
      <c r="G296" s="96"/>
      <c r="H296" s="96"/>
    </row>
    <row r="297" spans="1:8" ht="14.25">
      <c r="A297" s="96"/>
      <c r="B297" s="96"/>
      <c r="C297" s="96"/>
      <c r="D297" s="96"/>
      <c r="E297" s="96"/>
      <c r="F297" s="106"/>
      <c r="G297" s="96"/>
      <c r="H297" s="96"/>
    </row>
    <row r="298" spans="1:8" ht="14.25">
      <c r="A298" s="96"/>
      <c r="B298" s="96"/>
      <c r="C298" s="96"/>
      <c r="D298" s="96"/>
      <c r="E298" s="96"/>
      <c r="F298" s="106"/>
      <c r="G298" s="96"/>
      <c r="H298" s="96"/>
    </row>
    <row r="299" spans="1:8" ht="14.25">
      <c r="A299" s="96"/>
      <c r="B299" s="96"/>
      <c r="C299" s="96"/>
      <c r="D299" s="96"/>
      <c r="E299" s="96"/>
      <c r="F299" s="106"/>
      <c r="G299" s="96"/>
      <c r="H299" s="96"/>
    </row>
    <row r="300" spans="1:8" ht="14.25">
      <c r="A300" s="96"/>
      <c r="B300" s="96"/>
      <c r="C300" s="96"/>
      <c r="D300" s="96"/>
      <c r="E300" s="96"/>
      <c r="F300" s="106"/>
      <c r="G300" s="96"/>
      <c r="H300" s="96"/>
    </row>
    <row r="301" spans="1:8" ht="14.25">
      <c r="A301" s="96"/>
      <c r="B301" s="96"/>
      <c r="C301" s="96"/>
      <c r="D301" s="96"/>
      <c r="E301" s="96"/>
      <c r="F301" s="106"/>
      <c r="G301" s="96"/>
      <c r="H301" s="96"/>
    </row>
    <row r="302" spans="1:8" ht="14.25">
      <c r="A302" s="96"/>
      <c r="B302" s="96"/>
      <c r="C302" s="96"/>
      <c r="D302" s="96"/>
      <c r="E302" s="96"/>
      <c r="F302" s="106"/>
      <c r="G302" s="96"/>
      <c r="H302" s="96"/>
    </row>
    <row r="303" spans="1:8" ht="14.25">
      <c r="A303" s="96"/>
      <c r="B303" s="96"/>
      <c r="C303" s="96"/>
      <c r="D303" s="96"/>
      <c r="E303" s="96"/>
      <c r="F303" s="106"/>
      <c r="G303" s="96"/>
      <c r="H303" s="96"/>
    </row>
    <row r="304" spans="1:8" ht="14.25">
      <c r="A304" s="96"/>
      <c r="B304" s="96"/>
      <c r="C304" s="96"/>
      <c r="D304" s="96"/>
      <c r="E304" s="96"/>
      <c r="F304" s="106"/>
      <c r="G304" s="96"/>
      <c r="H304" s="96"/>
    </row>
    <row r="305" spans="1:8" ht="14.25">
      <c r="A305" s="96"/>
      <c r="B305" s="96"/>
      <c r="C305" s="96"/>
      <c r="D305" s="96"/>
      <c r="E305" s="96"/>
      <c r="F305" s="106"/>
      <c r="G305" s="96"/>
      <c r="H305" s="96"/>
    </row>
    <row r="306" spans="1:8" ht="14.25">
      <c r="A306" s="96"/>
      <c r="B306" s="96"/>
      <c r="C306" s="96"/>
      <c r="D306" s="96"/>
      <c r="E306" s="96"/>
      <c r="F306" s="106"/>
      <c r="G306" s="96"/>
      <c r="H306" s="96"/>
    </row>
    <row r="307" spans="1:8" ht="14.25">
      <c r="A307" s="96"/>
      <c r="B307" s="96"/>
      <c r="C307" s="96"/>
      <c r="D307" s="96"/>
      <c r="E307" s="96"/>
      <c r="F307" s="106"/>
      <c r="G307" s="96"/>
      <c r="H307" s="96"/>
    </row>
    <row r="308" spans="1:8" ht="14.25">
      <c r="A308" s="96"/>
      <c r="B308" s="96"/>
      <c r="C308" s="96"/>
      <c r="D308" s="96"/>
      <c r="E308" s="96"/>
      <c r="F308" s="106"/>
      <c r="G308" s="96"/>
      <c r="H308" s="96"/>
    </row>
    <row r="309" spans="1:8" ht="14.25">
      <c r="A309" s="96"/>
      <c r="B309" s="96"/>
      <c r="C309" s="96"/>
      <c r="D309" s="96"/>
      <c r="E309" s="96"/>
      <c r="F309" s="106"/>
      <c r="G309" s="96"/>
      <c r="H309" s="96"/>
    </row>
    <row r="310" spans="1:8" ht="14.25">
      <c r="A310" s="96"/>
      <c r="B310" s="96"/>
      <c r="C310" s="96"/>
      <c r="D310" s="96"/>
      <c r="E310" s="96"/>
      <c r="F310" s="106"/>
      <c r="G310" s="96"/>
      <c r="H310" s="96"/>
    </row>
    <row r="311" spans="1:8" ht="14.25">
      <c r="A311" s="96"/>
      <c r="B311" s="96"/>
      <c r="C311" s="96"/>
      <c r="D311" s="96"/>
      <c r="E311" s="96"/>
      <c r="F311" s="106"/>
      <c r="G311" s="96"/>
      <c r="H311" s="96"/>
    </row>
    <row r="312" spans="1:8" ht="14.25">
      <c r="A312" s="96"/>
      <c r="B312" s="96"/>
      <c r="C312" s="96"/>
      <c r="D312" s="96"/>
      <c r="E312" s="96"/>
      <c r="F312" s="106"/>
      <c r="G312" s="96"/>
      <c r="H312" s="96"/>
    </row>
    <row r="313" spans="1:8" ht="14.25">
      <c r="A313" s="96"/>
      <c r="B313" s="96"/>
      <c r="C313" s="96"/>
      <c r="D313" s="96"/>
      <c r="E313" s="96"/>
      <c r="F313" s="106"/>
      <c r="G313" s="96"/>
      <c r="H313" s="96"/>
    </row>
    <row r="314" spans="1:8" ht="14.25">
      <c r="A314" s="96"/>
      <c r="B314" s="96"/>
      <c r="C314" s="96"/>
      <c r="D314" s="96"/>
      <c r="E314" s="96"/>
      <c r="F314" s="106"/>
      <c r="G314" s="96"/>
      <c r="H314" s="96"/>
    </row>
    <row r="315" spans="1:8" ht="14.25">
      <c r="A315" s="96"/>
      <c r="B315" s="96"/>
      <c r="C315" s="96"/>
      <c r="D315" s="96"/>
      <c r="E315" s="96"/>
      <c r="F315" s="106"/>
      <c r="G315" s="96"/>
      <c r="H315" s="96"/>
    </row>
    <row r="316" spans="1:8" ht="14.25">
      <c r="A316" s="96"/>
      <c r="B316" s="96"/>
      <c r="C316" s="96"/>
      <c r="D316" s="96"/>
      <c r="E316" s="96"/>
      <c r="F316" s="106"/>
      <c r="G316" s="96"/>
      <c r="H316" s="96"/>
    </row>
    <row r="317" spans="1:8" ht="14.25">
      <c r="A317" s="96"/>
      <c r="B317" s="96"/>
      <c r="C317" s="96"/>
      <c r="D317" s="96"/>
      <c r="E317" s="96"/>
      <c r="F317" s="106"/>
      <c r="G317" s="96"/>
      <c r="H317" s="96"/>
    </row>
    <row r="318" spans="1:8" ht="14.25">
      <c r="A318" s="96"/>
      <c r="B318" s="96"/>
      <c r="C318" s="96"/>
      <c r="D318" s="96"/>
      <c r="E318" s="96"/>
      <c r="F318" s="106"/>
      <c r="G318" s="96"/>
      <c r="H318" s="96"/>
    </row>
    <row r="319" spans="1:8" ht="14.25">
      <c r="A319" s="96"/>
      <c r="B319" s="96"/>
      <c r="C319" s="96"/>
      <c r="D319" s="96"/>
      <c r="E319" s="96"/>
      <c r="F319" s="106"/>
      <c r="G319" s="96"/>
      <c r="H319" s="96"/>
    </row>
    <row r="320" spans="1:8" ht="14.25">
      <c r="A320" s="96"/>
      <c r="B320" s="96"/>
      <c r="C320" s="96"/>
      <c r="D320" s="96"/>
      <c r="E320" s="96"/>
      <c r="F320" s="106"/>
      <c r="G320" s="96"/>
      <c r="H320" s="96"/>
    </row>
    <row r="321" spans="1:8" ht="14.25">
      <c r="A321" s="96"/>
      <c r="B321" s="96"/>
      <c r="C321" s="96"/>
      <c r="D321" s="96"/>
      <c r="E321" s="96"/>
      <c r="F321" s="106"/>
      <c r="G321" s="96"/>
      <c r="H321" s="96"/>
    </row>
    <row r="322" spans="1:8" ht="14.25">
      <c r="A322" s="96"/>
      <c r="B322" s="96"/>
      <c r="C322" s="96"/>
      <c r="D322" s="96"/>
      <c r="E322" s="96"/>
      <c r="F322" s="106"/>
      <c r="G322" s="96"/>
      <c r="H322" s="96"/>
    </row>
    <row r="323" spans="1:8" ht="14.25">
      <c r="A323" s="96"/>
      <c r="B323" s="96"/>
      <c r="C323" s="96"/>
      <c r="D323" s="96"/>
      <c r="E323" s="96"/>
      <c r="F323" s="106"/>
      <c r="G323" s="96"/>
      <c r="H323" s="96"/>
    </row>
    <row r="324" spans="1:8" ht="14.25">
      <c r="A324" s="96"/>
      <c r="B324" s="96"/>
      <c r="C324" s="96"/>
      <c r="D324" s="96"/>
      <c r="E324" s="96"/>
      <c r="F324" s="106"/>
      <c r="G324" s="96"/>
      <c r="H324" s="96"/>
    </row>
    <row r="325" spans="1:8" ht="14.25">
      <c r="A325" s="96"/>
      <c r="B325" s="96"/>
      <c r="C325" s="96"/>
      <c r="D325" s="96"/>
      <c r="E325" s="96"/>
      <c r="F325" s="106"/>
      <c r="G325" s="96"/>
      <c r="H325" s="96"/>
    </row>
    <row r="326" spans="1:8" ht="14.25">
      <c r="A326" s="96"/>
      <c r="B326" s="96"/>
      <c r="C326" s="96"/>
      <c r="D326" s="96"/>
      <c r="E326" s="96"/>
      <c r="F326" s="106"/>
      <c r="G326" s="96"/>
      <c r="H326" s="96"/>
    </row>
    <row r="327" spans="1:8" ht="14.25">
      <c r="A327" s="96"/>
      <c r="B327" s="96"/>
      <c r="C327" s="96"/>
      <c r="D327" s="96"/>
      <c r="E327" s="96"/>
      <c r="F327" s="106"/>
      <c r="G327" s="96"/>
      <c r="H327" s="96"/>
    </row>
    <row r="328" spans="1:8" ht="14.25">
      <c r="A328" s="96"/>
      <c r="B328" s="96"/>
      <c r="C328" s="96"/>
      <c r="D328" s="96"/>
      <c r="E328" s="96"/>
      <c r="F328" s="106"/>
      <c r="G328" s="96"/>
      <c r="H328" s="96"/>
    </row>
    <row r="329" spans="1:8" ht="14.25">
      <c r="A329" s="96"/>
      <c r="B329" s="96"/>
      <c r="C329" s="96"/>
      <c r="D329" s="96"/>
      <c r="E329" s="96"/>
      <c r="F329" s="106"/>
      <c r="G329" s="96"/>
      <c r="H329" s="96"/>
    </row>
    <row r="330" spans="1:8" ht="14.25">
      <c r="A330" s="96"/>
      <c r="B330" s="96"/>
      <c r="C330" s="96"/>
      <c r="D330" s="96"/>
      <c r="E330" s="96"/>
      <c r="F330" s="106"/>
      <c r="G330" s="96"/>
      <c r="H330" s="96"/>
    </row>
    <row r="331" spans="1:8" ht="14.25">
      <c r="A331" s="96"/>
      <c r="B331" s="96"/>
      <c r="C331" s="96"/>
      <c r="D331" s="96"/>
      <c r="E331" s="96"/>
      <c r="F331" s="106"/>
      <c r="G331" s="96"/>
      <c r="H331" s="96"/>
    </row>
    <row r="332" spans="1:8" ht="14.25">
      <c r="A332" s="96"/>
      <c r="B332" s="96"/>
      <c r="C332" s="96"/>
      <c r="D332" s="96"/>
      <c r="E332" s="96"/>
      <c r="F332" s="106"/>
      <c r="G332" s="96"/>
      <c r="H332" s="96"/>
    </row>
    <row r="333" spans="1:8" ht="14.25">
      <c r="A333" s="96"/>
      <c r="B333" s="96"/>
      <c r="C333" s="96"/>
      <c r="D333" s="96"/>
      <c r="E333" s="96"/>
      <c r="F333" s="106"/>
      <c r="G333" s="96"/>
      <c r="H333" s="96"/>
    </row>
    <row r="334" spans="1:8" ht="14.25">
      <c r="A334" s="96"/>
      <c r="B334" s="96"/>
      <c r="C334" s="96"/>
      <c r="D334" s="96"/>
      <c r="E334" s="96"/>
      <c r="F334" s="106"/>
      <c r="G334" s="96"/>
      <c r="H334" s="96"/>
    </row>
    <row r="335" spans="1:8" ht="14.25">
      <c r="A335" s="96"/>
      <c r="B335" s="96"/>
      <c r="C335" s="96"/>
      <c r="D335" s="96"/>
      <c r="E335" s="96"/>
      <c r="F335" s="106"/>
      <c r="G335" s="96"/>
      <c r="H335" s="96"/>
    </row>
    <row r="336" spans="1:8" ht="14.25">
      <c r="A336" s="96"/>
      <c r="B336" s="96"/>
      <c r="C336" s="96"/>
      <c r="D336" s="96"/>
      <c r="E336" s="96"/>
      <c r="F336" s="106"/>
      <c r="G336" s="96"/>
      <c r="H336" s="96"/>
    </row>
    <row r="337" spans="1:8" ht="14.25">
      <c r="A337" s="96"/>
      <c r="B337" s="96"/>
      <c r="C337" s="96"/>
      <c r="D337" s="96"/>
      <c r="E337" s="96"/>
      <c r="F337" s="106"/>
      <c r="G337" s="96"/>
      <c r="H337" s="96"/>
    </row>
    <row r="338" spans="1:8" ht="14.25">
      <c r="A338" s="96"/>
      <c r="B338" s="96"/>
      <c r="C338" s="96"/>
      <c r="D338" s="96"/>
      <c r="E338" s="96"/>
      <c r="F338" s="106"/>
      <c r="G338" s="96"/>
      <c r="H338" s="96"/>
    </row>
    <row r="339" spans="1:8" ht="14.25">
      <c r="A339" s="96"/>
      <c r="B339" s="96"/>
      <c r="C339" s="96"/>
      <c r="D339" s="96"/>
      <c r="E339" s="96"/>
      <c r="F339" s="106"/>
      <c r="G339" s="96"/>
      <c r="H339" s="96"/>
    </row>
    <row r="340" spans="1:8" ht="14.25">
      <c r="A340" s="96"/>
      <c r="B340" s="96"/>
      <c r="C340" s="96"/>
      <c r="D340" s="96"/>
      <c r="E340" s="96"/>
      <c r="F340" s="106"/>
      <c r="G340" s="96"/>
      <c r="H340" s="96"/>
    </row>
    <row r="341" spans="1:8" ht="14.25">
      <c r="A341" s="96"/>
      <c r="B341" s="96"/>
      <c r="C341" s="96"/>
      <c r="D341" s="96"/>
      <c r="E341" s="96"/>
      <c r="F341" s="106"/>
      <c r="G341" s="96"/>
      <c r="H341" s="96"/>
    </row>
    <row r="342" spans="1:8" ht="14.25">
      <c r="A342" s="96"/>
      <c r="B342" s="96"/>
      <c r="C342" s="96"/>
      <c r="D342" s="96"/>
      <c r="E342" s="96"/>
      <c r="F342" s="106"/>
      <c r="G342" s="96"/>
      <c r="H342" s="96"/>
    </row>
    <row r="343" spans="1:8" ht="14.25">
      <c r="A343" s="96"/>
      <c r="B343" s="96"/>
      <c r="C343" s="96"/>
      <c r="D343" s="96"/>
      <c r="E343" s="96"/>
      <c r="F343" s="106"/>
      <c r="G343" s="96"/>
      <c r="H343" s="96"/>
    </row>
    <row r="344" spans="1:8" ht="14.25">
      <c r="A344" s="96"/>
      <c r="B344" s="96"/>
      <c r="C344" s="96"/>
      <c r="D344" s="96"/>
      <c r="E344" s="96"/>
      <c r="F344" s="106"/>
      <c r="G344" s="96"/>
      <c r="H344" s="96"/>
    </row>
    <row r="345" spans="1:8" ht="14.25">
      <c r="A345" s="96"/>
      <c r="B345" s="96"/>
      <c r="C345" s="96"/>
      <c r="D345" s="96"/>
      <c r="E345" s="96"/>
      <c r="F345" s="106"/>
      <c r="G345" s="96"/>
      <c r="H345" s="96"/>
    </row>
    <row r="346" spans="1:8" ht="14.25">
      <c r="A346" s="96"/>
      <c r="B346" s="96"/>
      <c r="C346" s="96"/>
      <c r="D346" s="96"/>
      <c r="E346" s="96"/>
      <c r="F346" s="106"/>
      <c r="G346" s="96"/>
      <c r="H346" s="96"/>
    </row>
    <row r="347" spans="1:8" ht="14.25">
      <c r="A347" s="96"/>
      <c r="B347" s="96"/>
      <c r="C347" s="96"/>
      <c r="D347" s="96"/>
      <c r="E347" s="96"/>
      <c r="F347" s="106"/>
      <c r="G347" s="96"/>
      <c r="H347" s="96"/>
    </row>
    <row r="348" spans="1:8" ht="14.25">
      <c r="A348" s="96"/>
      <c r="B348" s="96"/>
      <c r="C348" s="96"/>
      <c r="D348" s="96"/>
      <c r="E348" s="96"/>
      <c r="F348" s="106"/>
      <c r="G348" s="96"/>
      <c r="H348" s="96"/>
    </row>
    <row r="349" spans="1:8" ht="14.25">
      <c r="A349" s="96"/>
      <c r="B349" s="96"/>
      <c r="C349" s="96"/>
      <c r="D349" s="96"/>
      <c r="E349" s="96"/>
      <c r="F349" s="106"/>
      <c r="G349" s="96"/>
      <c r="H349" s="96"/>
    </row>
    <row r="350" spans="1:8" ht="14.25">
      <c r="A350" s="96"/>
      <c r="B350" s="96"/>
      <c r="C350" s="96"/>
      <c r="D350" s="96"/>
      <c r="E350" s="96"/>
      <c r="F350" s="106"/>
      <c r="G350" s="96"/>
      <c r="H350" s="96"/>
    </row>
    <row r="351" spans="1:8" ht="14.25">
      <c r="A351" s="96"/>
      <c r="B351" s="96"/>
      <c r="C351" s="96"/>
      <c r="D351" s="96"/>
      <c r="E351" s="96"/>
      <c r="F351" s="106"/>
      <c r="G351" s="96"/>
      <c r="H351" s="96"/>
    </row>
    <row r="352" spans="1:8" ht="14.25">
      <c r="A352" s="96"/>
      <c r="B352" s="96"/>
      <c r="C352" s="96"/>
      <c r="D352" s="96"/>
      <c r="E352" s="96"/>
      <c r="F352" s="106"/>
      <c r="G352" s="96"/>
      <c r="H352" s="96"/>
    </row>
    <row r="353" spans="1:8" ht="14.25">
      <c r="A353" s="96"/>
      <c r="B353" s="96"/>
      <c r="C353" s="96"/>
      <c r="D353" s="96"/>
      <c r="E353" s="96"/>
      <c r="F353" s="106"/>
      <c r="G353" s="96"/>
      <c r="H353" s="96"/>
    </row>
    <row r="354" spans="1:8" ht="14.25">
      <c r="A354" s="96"/>
      <c r="B354" s="96"/>
      <c r="C354" s="96"/>
      <c r="D354" s="96"/>
      <c r="E354" s="96"/>
      <c r="F354" s="106"/>
      <c r="G354" s="96"/>
      <c r="H354" s="96"/>
    </row>
    <row r="355" spans="1:8" ht="14.25">
      <c r="A355" s="96"/>
      <c r="B355" s="96"/>
      <c r="C355" s="96"/>
      <c r="D355" s="96"/>
      <c r="E355" s="96"/>
      <c r="F355" s="106"/>
      <c r="G355" s="96"/>
      <c r="H355" s="96"/>
    </row>
    <row r="356" spans="1:8" ht="14.25">
      <c r="A356" s="96"/>
      <c r="B356" s="96"/>
      <c r="C356" s="96"/>
      <c r="D356" s="96"/>
      <c r="E356" s="96"/>
      <c r="F356" s="106"/>
      <c r="G356" s="96"/>
      <c r="H356" s="96"/>
    </row>
    <row r="357" spans="1:8" ht="14.25">
      <c r="A357" s="96"/>
      <c r="B357" s="96"/>
      <c r="C357" s="96"/>
      <c r="D357" s="96"/>
      <c r="E357" s="96"/>
      <c r="F357" s="106"/>
      <c r="G357" s="96"/>
      <c r="H357" s="96"/>
    </row>
    <row r="358" spans="1:8" ht="14.25">
      <c r="A358" s="96"/>
      <c r="B358" s="96"/>
      <c r="C358" s="96"/>
      <c r="D358" s="96"/>
      <c r="E358" s="96"/>
      <c r="F358" s="106"/>
      <c r="G358" s="96"/>
      <c r="H358" s="96"/>
    </row>
    <row r="359" spans="1:8" ht="14.25">
      <c r="A359" s="96"/>
      <c r="B359" s="96"/>
      <c r="C359" s="96"/>
      <c r="D359" s="96"/>
      <c r="E359" s="96"/>
      <c r="F359" s="106"/>
      <c r="G359" s="96"/>
      <c r="H359" s="96"/>
    </row>
    <row r="360" spans="1:8" ht="14.25">
      <c r="A360" s="96"/>
      <c r="B360" s="96"/>
      <c r="C360" s="96"/>
      <c r="D360" s="96"/>
      <c r="E360" s="96"/>
      <c r="F360" s="106"/>
      <c r="G360" s="96"/>
      <c r="H360" s="96"/>
    </row>
    <row r="361" spans="1:8" ht="14.25">
      <c r="A361" s="96"/>
      <c r="B361" s="96"/>
      <c r="C361" s="96"/>
      <c r="D361" s="96"/>
      <c r="E361" s="96"/>
      <c r="F361" s="106"/>
      <c r="G361" s="96"/>
      <c r="H361" s="96"/>
    </row>
    <row r="362" spans="1:8" ht="14.25">
      <c r="A362" s="96"/>
      <c r="B362" s="96"/>
      <c r="C362" s="96"/>
      <c r="D362" s="96"/>
      <c r="E362" s="96"/>
      <c r="F362" s="106"/>
      <c r="G362" s="96"/>
      <c r="H362" s="96"/>
    </row>
    <row r="363" spans="1:8" ht="14.25">
      <c r="A363" s="96"/>
      <c r="B363" s="96"/>
      <c r="C363" s="96"/>
      <c r="D363" s="96"/>
      <c r="E363" s="96"/>
      <c r="F363" s="106"/>
      <c r="G363" s="96"/>
      <c r="H363" s="96"/>
    </row>
    <row r="364" spans="1:8" ht="14.25">
      <c r="A364" s="96"/>
      <c r="B364" s="96"/>
      <c r="C364" s="96"/>
      <c r="D364" s="96"/>
      <c r="E364" s="96"/>
      <c r="F364" s="106"/>
      <c r="G364" s="96"/>
      <c r="H364" s="96"/>
    </row>
    <row r="365" spans="1:8" ht="14.25">
      <c r="A365" s="96"/>
      <c r="B365" s="96"/>
      <c r="C365" s="96"/>
      <c r="D365" s="96"/>
      <c r="E365" s="96"/>
      <c r="F365" s="106"/>
      <c r="G365" s="96"/>
      <c r="H365" s="96"/>
    </row>
    <row r="366" spans="1:8" ht="14.25">
      <c r="A366" s="96"/>
      <c r="B366" s="96"/>
      <c r="C366" s="96"/>
      <c r="D366" s="96"/>
      <c r="E366" s="96"/>
      <c r="F366" s="106"/>
      <c r="G366" s="96"/>
      <c r="H366" s="96"/>
    </row>
    <row r="367" spans="1:8" ht="14.25">
      <c r="A367" s="96"/>
      <c r="B367" s="96"/>
      <c r="C367" s="96"/>
      <c r="D367" s="96"/>
      <c r="E367" s="96"/>
      <c r="F367" s="106"/>
      <c r="G367" s="96"/>
      <c r="H367" s="96"/>
    </row>
    <row r="368" spans="1:8" ht="14.25">
      <c r="A368" s="96"/>
      <c r="B368" s="96"/>
      <c r="C368" s="96"/>
      <c r="D368" s="96"/>
      <c r="E368" s="96"/>
      <c r="F368" s="106"/>
      <c r="G368" s="96"/>
      <c r="H368" s="96"/>
    </row>
    <row r="369" spans="1:8" ht="14.25">
      <c r="A369" s="96"/>
      <c r="B369" s="96"/>
      <c r="C369" s="96"/>
      <c r="D369" s="96"/>
      <c r="E369" s="96"/>
      <c r="F369" s="106"/>
      <c r="G369" s="96"/>
      <c r="H369" s="96"/>
    </row>
    <row r="370" spans="1:8" ht="14.25">
      <c r="A370" s="96"/>
      <c r="B370" s="96"/>
      <c r="C370" s="96"/>
      <c r="D370" s="96"/>
      <c r="E370" s="96"/>
      <c r="F370" s="106"/>
      <c r="G370" s="96"/>
      <c r="H370" s="96"/>
    </row>
    <row r="371" spans="1:8" ht="14.25">
      <c r="A371" s="96"/>
      <c r="B371" s="96"/>
      <c r="C371" s="96"/>
      <c r="D371" s="96"/>
      <c r="E371" s="96"/>
      <c r="F371" s="106"/>
      <c r="G371" s="96"/>
      <c r="H371" s="96"/>
    </row>
    <row r="372" spans="1:8" ht="14.25">
      <c r="A372" s="96"/>
      <c r="B372" s="96"/>
      <c r="C372" s="96"/>
      <c r="D372" s="96"/>
      <c r="E372" s="96"/>
      <c r="F372" s="106"/>
      <c r="G372" s="96"/>
      <c r="H372" s="96"/>
    </row>
    <row r="373" spans="1:8" ht="14.25">
      <c r="A373" s="96"/>
      <c r="B373" s="96"/>
      <c r="C373" s="96"/>
      <c r="D373" s="96"/>
      <c r="E373" s="96"/>
      <c r="F373" s="106"/>
      <c r="G373" s="96"/>
      <c r="H373" s="96"/>
    </row>
    <row r="374" spans="1:8" ht="14.25">
      <c r="A374" s="96"/>
      <c r="B374" s="96"/>
      <c r="C374" s="96"/>
      <c r="D374" s="96"/>
      <c r="E374" s="96"/>
      <c r="F374" s="106"/>
      <c r="G374" s="96"/>
      <c r="H374" s="96"/>
    </row>
    <row r="375" spans="1:8" ht="14.25">
      <c r="A375" s="96"/>
      <c r="B375" s="96"/>
      <c r="C375" s="96"/>
      <c r="D375" s="96"/>
      <c r="E375" s="96"/>
      <c r="F375" s="106"/>
      <c r="G375" s="96"/>
      <c r="H375" s="96"/>
    </row>
    <row r="376" spans="1:8" ht="14.25">
      <c r="A376" s="96"/>
      <c r="B376" s="96"/>
      <c r="C376" s="96"/>
      <c r="D376" s="96"/>
      <c r="E376" s="96"/>
      <c r="F376" s="106"/>
      <c r="G376" s="96"/>
      <c r="H376" s="96"/>
    </row>
    <row r="377" spans="1:8" ht="14.25">
      <c r="A377" s="96"/>
      <c r="B377" s="96"/>
      <c r="C377" s="96"/>
      <c r="D377" s="96"/>
      <c r="E377" s="96"/>
      <c r="F377" s="106"/>
      <c r="G377" s="96"/>
      <c r="H377" s="96"/>
    </row>
    <row r="378" spans="1:8" ht="14.25">
      <c r="A378" s="96"/>
      <c r="B378" s="96"/>
      <c r="C378" s="96"/>
      <c r="D378" s="96"/>
      <c r="E378" s="96"/>
      <c r="F378" s="106"/>
      <c r="G378" s="96"/>
      <c r="H378" s="96"/>
    </row>
    <row r="379" spans="1:8" ht="14.25">
      <c r="A379" s="96"/>
      <c r="B379" s="96"/>
      <c r="C379" s="96"/>
      <c r="D379" s="96"/>
      <c r="E379" s="96"/>
      <c r="F379" s="106"/>
      <c r="G379" s="96"/>
      <c r="H379" s="96"/>
    </row>
    <row r="380" spans="1:8" ht="14.25">
      <c r="A380" s="96"/>
      <c r="B380" s="96"/>
      <c r="C380" s="96"/>
      <c r="D380" s="96"/>
      <c r="E380" s="96"/>
      <c r="F380" s="106"/>
      <c r="G380" s="96"/>
      <c r="H380" s="96"/>
    </row>
    <row r="381" spans="1:8" ht="14.25">
      <c r="A381" s="96"/>
      <c r="B381" s="96"/>
      <c r="C381" s="96"/>
      <c r="D381" s="96"/>
      <c r="E381" s="96"/>
      <c r="F381" s="106"/>
      <c r="G381" s="96"/>
      <c r="H381" s="96"/>
    </row>
    <row r="382" spans="1:8" ht="14.25">
      <c r="A382" s="96"/>
      <c r="B382" s="96"/>
      <c r="C382" s="96"/>
      <c r="D382" s="96"/>
      <c r="E382" s="96"/>
      <c r="F382" s="106"/>
      <c r="G382" s="96"/>
      <c r="H382" s="96"/>
    </row>
    <row r="383" spans="1:8" ht="14.25">
      <c r="A383" s="96"/>
      <c r="B383" s="96"/>
      <c r="C383" s="96"/>
      <c r="D383" s="96"/>
      <c r="E383" s="96"/>
      <c r="F383" s="106"/>
      <c r="G383" s="96"/>
      <c r="H383" s="96"/>
    </row>
    <row r="384" spans="1:8" ht="14.25">
      <c r="A384" s="96"/>
      <c r="B384" s="96"/>
      <c r="C384" s="96"/>
      <c r="D384" s="96"/>
      <c r="E384" s="96"/>
      <c r="F384" s="106"/>
      <c r="G384" s="96"/>
      <c r="H384" s="96"/>
    </row>
    <row r="385" spans="1:8" ht="14.25">
      <c r="A385" s="96"/>
      <c r="B385" s="96"/>
      <c r="C385" s="96"/>
      <c r="D385" s="96"/>
      <c r="E385" s="96"/>
      <c r="F385" s="106"/>
      <c r="G385" s="96"/>
      <c r="H385" s="96"/>
    </row>
    <row r="386" spans="1:8" ht="14.25">
      <c r="A386" s="96"/>
      <c r="B386" s="96"/>
      <c r="C386" s="96"/>
      <c r="D386" s="96"/>
      <c r="E386" s="96"/>
      <c r="F386" s="106"/>
      <c r="G386" s="96"/>
      <c r="H386" s="96"/>
    </row>
    <row r="387" spans="1:8" ht="14.25">
      <c r="A387" s="96"/>
      <c r="B387" s="96"/>
      <c r="C387" s="96"/>
      <c r="D387" s="96"/>
      <c r="E387" s="96"/>
      <c r="F387" s="106"/>
      <c r="G387" s="96"/>
      <c r="H387" s="96"/>
    </row>
    <row r="388" spans="1:8" ht="14.25">
      <c r="A388" s="96"/>
      <c r="B388" s="96"/>
      <c r="C388" s="96"/>
      <c r="D388" s="96"/>
      <c r="E388" s="96"/>
      <c r="F388" s="106"/>
      <c r="G388" s="96"/>
      <c r="H388" s="96"/>
    </row>
    <row r="389" spans="1:8" ht="14.25">
      <c r="A389" s="96"/>
      <c r="B389" s="96"/>
      <c r="C389" s="96"/>
      <c r="D389" s="96"/>
      <c r="E389" s="96"/>
      <c r="F389" s="106"/>
      <c r="G389" s="96"/>
      <c r="H389" s="96"/>
    </row>
    <row r="390" spans="1:8" ht="14.25">
      <c r="A390" s="96"/>
      <c r="B390" s="96"/>
      <c r="C390" s="96"/>
      <c r="D390" s="96"/>
      <c r="E390" s="96"/>
      <c r="F390" s="106"/>
      <c r="G390" s="96"/>
      <c r="H390" s="96"/>
    </row>
    <row r="391" spans="1:8" ht="14.25">
      <c r="A391" s="96"/>
      <c r="B391" s="96"/>
      <c r="C391" s="96"/>
      <c r="D391" s="96"/>
      <c r="E391" s="96"/>
      <c r="F391" s="106"/>
      <c r="G391" s="96"/>
      <c r="H391" s="96"/>
    </row>
    <row r="392" spans="1:8" ht="14.25">
      <c r="A392" s="96"/>
      <c r="B392" s="96"/>
      <c r="C392" s="96"/>
      <c r="D392" s="96"/>
      <c r="E392" s="96"/>
      <c r="F392" s="106"/>
      <c r="G392" s="96"/>
      <c r="H392" s="96"/>
    </row>
    <row r="393" spans="1:8" ht="14.25">
      <c r="A393" s="96"/>
      <c r="B393" s="96"/>
      <c r="C393" s="96"/>
      <c r="D393" s="96"/>
      <c r="E393" s="96"/>
      <c r="F393" s="106"/>
      <c r="G393" s="96"/>
      <c r="H393" s="96"/>
    </row>
    <row r="394" spans="1:8" ht="14.25">
      <c r="A394" s="96"/>
      <c r="B394" s="96"/>
      <c r="C394" s="96"/>
      <c r="D394" s="96"/>
      <c r="E394" s="96"/>
      <c r="F394" s="106"/>
      <c r="G394" s="96"/>
      <c r="H394" s="96"/>
    </row>
    <row r="395" spans="1:8" ht="14.25">
      <c r="A395" s="96"/>
      <c r="B395" s="96"/>
      <c r="C395" s="96"/>
      <c r="D395" s="96"/>
      <c r="E395" s="96"/>
      <c r="F395" s="106"/>
      <c r="G395" s="96"/>
      <c r="H395" s="96"/>
    </row>
    <row r="396" spans="1:8" ht="14.25">
      <c r="A396" s="96"/>
      <c r="B396" s="96"/>
      <c r="C396" s="96"/>
      <c r="D396" s="96"/>
      <c r="E396" s="96"/>
      <c r="F396" s="106"/>
      <c r="G396" s="96"/>
      <c r="H396" s="96"/>
    </row>
    <row r="397" spans="1:8" ht="14.25">
      <c r="A397" s="96"/>
      <c r="B397" s="96"/>
      <c r="C397" s="96"/>
      <c r="D397" s="96"/>
      <c r="E397" s="96"/>
      <c r="F397" s="106"/>
      <c r="G397" s="96"/>
      <c r="H397" s="96"/>
    </row>
    <row r="398" spans="1:8" ht="14.25">
      <c r="A398" s="96"/>
      <c r="B398" s="96"/>
      <c r="C398" s="96"/>
      <c r="D398" s="96"/>
      <c r="E398" s="96"/>
      <c r="F398" s="106"/>
      <c r="G398" s="96"/>
      <c r="H398" s="96"/>
    </row>
    <row r="399" spans="1:8" ht="14.25">
      <c r="A399" s="96"/>
      <c r="B399" s="96"/>
      <c r="C399" s="96"/>
      <c r="D399" s="96"/>
      <c r="E399" s="96"/>
      <c r="F399" s="106"/>
      <c r="G399" s="96"/>
      <c r="H399" s="96"/>
    </row>
    <row r="400" spans="1:8" ht="14.25">
      <c r="A400" s="96"/>
      <c r="B400" s="96"/>
      <c r="C400" s="96"/>
      <c r="D400" s="96"/>
      <c r="E400" s="96"/>
      <c r="F400" s="106"/>
      <c r="G400" s="96"/>
      <c r="H400" s="96"/>
    </row>
    <row r="401" spans="1:8" ht="14.25">
      <c r="A401" s="96"/>
      <c r="B401" s="96"/>
      <c r="C401" s="96"/>
      <c r="D401" s="96"/>
      <c r="E401" s="96"/>
      <c r="F401" s="106"/>
      <c r="G401" s="96"/>
      <c r="H401" s="96"/>
    </row>
    <row r="402" spans="1:8" ht="14.25">
      <c r="A402" s="96"/>
      <c r="B402" s="96"/>
      <c r="C402" s="96"/>
      <c r="D402" s="96"/>
      <c r="E402" s="96"/>
      <c r="F402" s="106"/>
      <c r="G402" s="96"/>
      <c r="H402" s="96"/>
    </row>
    <row r="403" spans="1:8" ht="14.25">
      <c r="A403" s="96"/>
      <c r="B403" s="96"/>
      <c r="C403" s="96"/>
      <c r="D403" s="96"/>
      <c r="E403" s="96"/>
      <c r="F403" s="106"/>
      <c r="G403" s="96"/>
      <c r="H403" s="96"/>
    </row>
    <row r="404" spans="1:8" ht="14.25">
      <c r="A404" s="96"/>
      <c r="B404" s="96"/>
      <c r="C404" s="96"/>
      <c r="D404" s="96"/>
      <c r="E404" s="96"/>
      <c r="F404" s="106"/>
      <c r="G404" s="96"/>
      <c r="H404" s="96"/>
    </row>
    <row r="405" spans="1:8" ht="14.25">
      <c r="A405" s="96"/>
      <c r="B405" s="96"/>
      <c r="C405" s="96"/>
      <c r="D405" s="96"/>
      <c r="E405" s="96"/>
      <c r="F405" s="106"/>
      <c r="G405" s="96"/>
      <c r="H405" s="96"/>
    </row>
    <row r="406" spans="1:8" ht="14.25">
      <c r="A406" s="96"/>
      <c r="B406" s="96"/>
      <c r="C406" s="96"/>
      <c r="D406" s="96"/>
      <c r="E406" s="96"/>
      <c r="F406" s="106"/>
      <c r="G406" s="96"/>
      <c r="H406" s="96"/>
    </row>
    <row r="407" spans="1:8" ht="14.25">
      <c r="A407" s="96"/>
      <c r="B407" s="96"/>
      <c r="C407" s="96"/>
      <c r="D407" s="96"/>
      <c r="E407" s="96"/>
      <c r="F407" s="106"/>
      <c r="G407" s="96"/>
      <c r="H407" s="96"/>
    </row>
    <row r="408" spans="1:8" ht="14.25">
      <c r="A408" s="96"/>
      <c r="B408" s="96"/>
      <c r="C408" s="96"/>
      <c r="D408" s="96"/>
      <c r="E408" s="96"/>
      <c r="F408" s="106"/>
      <c r="G408" s="96"/>
      <c r="H408" s="96"/>
    </row>
    <row r="409" spans="1:8" ht="14.25">
      <c r="A409" s="96"/>
      <c r="B409" s="96"/>
      <c r="C409" s="96"/>
      <c r="D409" s="96"/>
      <c r="E409" s="96"/>
      <c r="F409" s="106"/>
      <c r="G409" s="96"/>
      <c r="H409" s="96"/>
    </row>
    <row r="410" spans="1:8" ht="14.25">
      <c r="A410" s="96"/>
      <c r="B410" s="96"/>
      <c r="C410" s="96"/>
      <c r="D410" s="96"/>
      <c r="E410" s="96"/>
      <c r="F410" s="106"/>
      <c r="G410" s="96"/>
      <c r="H410" s="96"/>
    </row>
    <row r="411" spans="1:8" ht="14.25">
      <c r="A411" s="96"/>
      <c r="B411" s="96"/>
      <c r="C411" s="96"/>
      <c r="D411" s="96"/>
      <c r="E411" s="96"/>
      <c r="F411" s="106"/>
      <c r="G411" s="96"/>
      <c r="H411" s="96"/>
    </row>
    <row r="412" spans="1:8" ht="14.25">
      <c r="A412" s="96"/>
      <c r="B412" s="96"/>
      <c r="C412" s="96"/>
      <c r="D412" s="96"/>
      <c r="E412" s="96"/>
      <c r="F412" s="106"/>
      <c r="G412" s="96"/>
      <c r="H412" s="96"/>
    </row>
    <row r="413" spans="1:8" ht="14.25">
      <c r="A413" s="96"/>
      <c r="B413" s="96"/>
      <c r="C413" s="96"/>
      <c r="D413" s="96"/>
      <c r="E413" s="96"/>
      <c r="F413" s="106"/>
      <c r="G413" s="96"/>
      <c r="H413" s="96"/>
    </row>
    <row r="414" spans="1:8" ht="14.25">
      <c r="A414" s="96"/>
      <c r="B414" s="96"/>
      <c r="C414" s="96"/>
      <c r="D414" s="96"/>
      <c r="E414" s="96"/>
      <c r="F414" s="106"/>
      <c r="G414" s="96"/>
      <c r="H414" s="96"/>
    </row>
    <row r="415" spans="1:8" ht="14.25">
      <c r="A415" s="96"/>
      <c r="B415" s="96"/>
      <c r="C415" s="96"/>
      <c r="D415" s="96"/>
      <c r="E415" s="96"/>
      <c r="F415" s="106"/>
      <c r="G415" s="96"/>
      <c r="H415" s="96"/>
    </row>
    <row r="416" spans="1:8" ht="14.25">
      <c r="A416" s="96"/>
      <c r="B416" s="96"/>
      <c r="C416" s="96"/>
      <c r="D416" s="96"/>
      <c r="E416" s="96"/>
      <c r="F416" s="106"/>
      <c r="G416" s="96"/>
      <c r="H416" s="96"/>
    </row>
    <row r="417" spans="1:8" ht="14.25">
      <c r="A417" s="96"/>
      <c r="B417" s="96"/>
      <c r="C417" s="96"/>
      <c r="D417" s="96"/>
      <c r="E417" s="96"/>
      <c r="F417" s="106"/>
      <c r="G417" s="96"/>
      <c r="H417" s="96"/>
    </row>
    <row r="418" spans="1:8" ht="14.25">
      <c r="A418" s="96"/>
      <c r="B418" s="96"/>
      <c r="C418" s="96"/>
      <c r="D418" s="96"/>
      <c r="E418" s="96"/>
      <c r="F418" s="106"/>
      <c r="G418" s="96"/>
      <c r="H418" s="96"/>
    </row>
    <row r="419" spans="1:8" ht="14.25">
      <c r="A419" s="96"/>
      <c r="B419" s="96"/>
      <c r="C419" s="96"/>
      <c r="D419" s="96"/>
      <c r="E419" s="96"/>
      <c r="F419" s="106"/>
      <c r="G419" s="96"/>
      <c r="H419" s="96"/>
    </row>
    <row r="420" spans="1:8" ht="14.25">
      <c r="A420" s="96"/>
      <c r="B420" s="96"/>
      <c r="C420" s="96"/>
      <c r="D420" s="96"/>
      <c r="E420" s="96"/>
      <c r="F420" s="106"/>
      <c r="G420" s="96"/>
      <c r="H420" s="96"/>
    </row>
    <row r="421" spans="1:8" ht="14.25">
      <c r="A421" s="96"/>
      <c r="B421" s="96"/>
      <c r="C421" s="96"/>
      <c r="D421" s="96"/>
      <c r="E421" s="96"/>
      <c r="F421" s="106"/>
      <c r="G421" s="96"/>
      <c r="H421" s="96"/>
    </row>
    <row r="422" spans="1:8" ht="14.25">
      <c r="A422" s="96"/>
      <c r="B422" s="96"/>
      <c r="C422" s="96"/>
      <c r="D422" s="96"/>
      <c r="E422" s="96"/>
      <c r="F422" s="106"/>
      <c r="G422" s="96"/>
      <c r="H422" s="96"/>
    </row>
    <row r="423" spans="1:8" ht="14.25">
      <c r="A423" s="96"/>
      <c r="B423" s="96"/>
      <c r="C423" s="96"/>
      <c r="D423" s="96"/>
      <c r="E423" s="96"/>
      <c r="F423" s="106"/>
      <c r="G423" s="96"/>
      <c r="H423" s="96"/>
    </row>
    <row r="424" spans="1:8" ht="14.25">
      <c r="A424" s="96"/>
      <c r="B424" s="96"/>
      <c r="C424" s="96"/>
      <c r="D424" s="96"/>
      <c r="E424" s="96"/>
      <c r="F424" s="106"/>
      <c r="G424" s="96"/>
      <c r="H424" s="96"/>
    </row>
    <row r="425" spans="1:8" ht="14.25">
      <c r="A425" s="96"/>
      <c r="B425" s="96"/>
      <c r="C425" s="96"/>
      <c r="D425" s="96"/>
      <c r="E425" s="96"/>
      <c r="F425" s="106"/>
      <c r="G425" s="96"/>
      <c r="H425" s="96"/>
    </row>
    <row r="426" spans="1:8" ht="14.25">
      <c r="A426" s="96"/>
      <c r="B426" s="96"/>
      <c r="C426" s="96"/>
      <c r="D426" s="96"/>
      <c r="E426" s="96"/>
      <c r="F426" s="106"/>
      <c r="G426" s="96"/>
      <c r="H426" s="96"/>
    </row>
    <row r="427" spans="1:8" ht="14.25">
      <c r="A427" s="96"/>
      <c r="B427" s="96"/>
      <c r="C427" s="96"/>
      <c r="D427" s="96"/>
      <c r="E427" s="96"/>
      <c r="F427" s="106"/>
      <c r="G427" s="96"/>
      <c r="H427" s="96"/>
    </row>
    <row r="428" spans="1:8" ht="14.25">
      <c r="A428" s="96"/>
      <c r="B428" s="96"/>
      <c r="C428" s="96"/>
      <c r="D428" s="96"/>
      <c r="E428" s="96"/>
      <c r="F428" s="106"/>
      <c r="G428" s="96"/>
      <c r="H428" s="96"/>
    </row>
    <row r="429" spans="1:8" ht="14.25">
      <c r="A429" s="96"/>
      <c r="B429" s="96"/>
      <c r="C429" s="96"/>
      <c r="D429" s="96"/>
      <c r="E429" s="96"/>
      <c r="F429" s="106"/>
      <c r="G429" s="96"/>
      <c r="H429" s="96"/>
    </row>
    <row r="430" spans="1:8" ht="14.25">
      <c r="A430" s="96"/>
      <c r="B430" s="96"/>
      <c r="C430" s="96"/>
      <c r="D430" s="96"/>
      <c r="E430" s="96"/>
      <c r="F430" s="106"/>
      <c r="G430" s="96"/>
      <c r="H430" s="96"/>
    </row>
    <row r="431" spans="1:8" ht="14.25">
      <c r="A431" s="96"/>
      <c r="B431" s="96"/>
      <c r="C431" s="96"/>
      <c r="D431" s="96"/>
      <c r="E431" s="96"/>
      <c r="F431" s="106"/>
      <c r="G431" s="96"/>
      <c r="H431" s="96"/>
    </row>
    <row r="432" spans="1:8" ht="14.25">
      <c r="A432" s="96"/>
      <c r="B432" s="96"/>
      <c r="C432" s="96"/>
      <c r="D432" s="96"/>
      <c r="E432" s="96"/>
      <c r="F432" s="106"/>
      <c r="G432" s="96"/>
      <c r="H432" s="96"/>
    </row>
    <row r="433" spans="1:8" ht="14.25">
      <c r="A433" s="96"/>
      <c r="B433" s="96"/>
      <c r="C433" s="96"/>
      <c r="D433" s="96"/>
      <c r="E433" s="96"/>
      <c r="F433" s="106"/>
      <c r="G433" s="96"/>
      <c r="H433" s="96"/>
    </row>
    <row r="434" spans="1:8" ht="14.25">
      <c r="A434" s="96"/>
      <c r="B434" s="96"/>
      <c r="C434" s="96"/>
      <c r="D434" s="96"/>
      <c r="E434" s="96"/>
      <c r="F434" s="106"/>
      <c r="G434" s="96"/>
      <c r="H434" s="96"/>
    </row>
    <row r="435" spans="1:8" ht="14.25">
      <c r="A435" s="96"/>
      <c r="B435" s="96"/>
      <c r="C435" s="96"/>
      <c r="D435" s="96"/>
      <c r="E435" s="96"/>
      <c r="F435" s="106"/>
      <c r="G435" s="96"/>
      <c r="H435" s="96"/>
    </row>
    <row r="436" spans="1:8" ht="14.25">
      <c r="A436" s="96"/>
      <c r="B436" s="96"/>
      <c r="C436" s="96"/>
      <c r="D436" s="96"/>
      <c r="E436" s="96"/>
      <c r="F436" s="106"/>
      <c r="G436" s="96"/>
      <c r="H436" s="96"/>
    </row>
    <row r="437" spans="1:8" ht="14.25">
      <c r="A437" s="96"/>
      <c r="B437" s="96"/>
      <c r="C437" s="96"/>
      <c r="D437" s="96"/>
      <c r="E437" s="96"/>
      <c r="F437" s="106"/>
      <c r="G437" s="96"/>
      <c r="H437" s="96"/>
    </row>
    <row r="438" spans="1:8" ht="14.25">
      <c r="A438" s="96"/>
      <c r="B438" s="96"/>
      <c r="C438" s="96"/>
      <c r="D438" s="96"/>
      <c r="E438" s="96"/>
      <c r="F438" s="106"/>
      <c r="G438" s="96"/>
      <c r="H438" s="96"/>
    </row>
    <row r="439" spans="1:8" ht="14.25">
      <c r="A439" s="96"/>
      <c r="B439" s="96"/>
      <c r="C439" s="96"/>
      <c r="D439" s="96"/>
      <c r="E439" s="96"/>
      <c r="F439" s="106"/>
      <c r="G439" s="96"/>
      <c r="H439" s="96"/>
    </row>
    <row r="440" spans="1:8" ht="14.25">
      <c r="A440" s="96"/>
      <c r="B440" s="96"/>
      <c r="C440" s="96"/>
      <c r="D440" s="96"/>
      <c r="E440" s="96"/>
      <c r="F440" s="106"/>
      <c r="G440" s="96"/>
      <c r="H440" s="96"/>
    </row>
    <row r="441" spans="1:8" ht="14.25">
      <c r="A441" s="96"/>
      <c r="B441" s="96"/>
      <c r="C441" s="96"/>
      <c r="D441" s="96"/>
      <c r="E441" s="96"/>
      <c r="F441" s="106"/>
      <c r="G441" s="96"/>
      <c r="H441" s="96"/>
    </row>
    <row r="442" spans="1:8" ht="14.25">
      <c r="A442" s="96"/>
      <c r="B442" s="96"/>
      <c r="C442" s="96"/>
      <c r="D442" s="96"/>
      <c r="E442" s="96"/>
      <c r="F442" s="106"/>
      <c r="G442" s="96"/>
      <c r="H442" s="96"/>
    </row>
    <row r="443" spans="1:8" ht="14.25">
      <c r="A443" s="96"/>
      <c r="B443" s="96"/>
      <c r="C443" s="96"/>
      <c r="D443" s="96"/>
      <c r="E443" s="96"/>
      <c r="F443" s="106"/>
      <c r="G443" s="96"/>
      <c r="H443" s="96"/>
    </row>
    <row r="444" spans="1:8" ht="14.25">
      <c r="A444" s="96"/>
      <c r="B444" s="96"/>
      <c r="C444" s="96"/>
      <c r="D444" s="96"/>
      <c r="E444" s="96"/>
      <c r="F444" s="106"/>
      <c r="G444" s="96"/>
      <c r="H444" s="96"/>
    </row>
    <row r="445" spans="1:8" ht="14.25">
      <c r="A445" s="96"/>
      <c r="B445" s="96"/>
      <c r="C445" s="96"/>
      <c r="D445" s="96"/>
      <c r="E445" s="96"/>
      <c r="F445" s="106"/>
      <c r="G445" s="96"/>
      <c r="H445" s="96"/>
    </row>
    <row r="446" spans="1:8" ht="14.25">
      <c r="A446" s="96"/>
      <c r="B446" s="96"/>
      <c r="C446" s="96"/>
      <c r="D446" s="96"/>
      <c r="E446" s="96"/>
      <c r="F446" s="106"/>
      <c r="G446" s="96"/>
      <c r="H446" s="96"/>
    </row>
    <row r="447" spans="1:8" ht="14.25">
      <c r="A447" s="96"/>
      <c r="B447" s="96"/>
      <c r="C447" s="96"/>
      <c r="D447" s="96"/>
      <c r="E447" s="96"/>
      <c r="F447" s="106"/>
      <c r="G447" s="96"/>
      <c r="H447" s="96"/>
    </row>
    <row r="448" spans="1:8" ht="14.25">
      <c r="A448" s="96"/>
      <c r="B448" s="96"/>
      <c r="C448" s="96"/>
      <c r="D448" s="96"/>
      <c r="E448" s="96"/>
      <c r="F448" s="106"/>
      <c r="G448" s="96"/>
      <c r="H448" s="96"/>
    </row>
    <row r="449" spans="1:8" ht="14.25">
      <c r="A449" s="96"/>
      <c r="B449" s="96"/>
      <c r="C449" s="96"/>
      <c r="D449" s="96"/>
      <c r="E449" s="96"/>
      <c r="F449" s="106"/>
      <c r="G449" s="96"/>
      <c r="H449" s="96"/>
    </row>
    <row r="450" spans="1:8" ht="14.25">
      <c r="A450" s="96"/>
      <c r="B450" s="96"/>
      <c r="C450" s="96"/>
      <c r="D450" s="96"/>
      <c r="E450" s="96"/>
      <c r="F450" s="106"/>
      <c r="G450" s="96"/>
      <c r="H450" s="96"/>
    </row>
    <row r="451" spans="1:8" ht="14.25">
      <c r="A451" s="96"/>
      <c r="B451" s="96"/>
      <c r="C451" s="96"/>
      <c r="D451" s="96"/>
      <c r="E451" s="96"/>
      <c r="F451" s="106"/>
      <c r="G451" s="96"/>
      <c r="H451" s="96"/>
    </row>
    <row r="452" spans="1:8" ht="14.25">
      <c r="A452" s="96"/>
      <c r="B452" s="96"/>
      <c r="C452" s="96"/>
      <c r="D452" s="96"/>
      <c r="E452" s="96"/>
      <c r="F452" s="106"/>
      <c r="G452" s="96"/>
      <c r="H452" s="96"/>
    </row>
    <row r="453" spans="1:8" ht="14.25">
      <c r="A453" s="96"/>
      <c r="B453" s="96"/>
      <c r="C453" s="96"/>
      <c r="D453" s="96"/>
      <c r="E453" s="96"/>
      <c r="F453" s="106"/>
      <c r="G453" s="96"/>
      <c r="H453" s="96"/>
    </row>
    <row r="454" spans="1:8" ht="14.25">
      <c r="A454" s="96"/>
      <c r="B454" s="96"/>
      <c r="C454" s="96"/>
      <c r="D454" s="96"/>
      <c r="E454" s="96"/>
      <c r="F454" s="106"/>
      <c r="G454" s="96"/>
      <c r="H454" s="96"/>
    </row>
    <row r="455" spans="1:8" ht="14.25">
      <c r="A455" s="96"/>
      <c r="B455" s="96"/>
      <c r="C455" s="96"/>
      <c r="D455" s="96"/>
      <c r="E455" s="96"/>
      <c r="F455" s="106"/>
      <c r="G455" s="96"/>
      <c r="H455" s="96"/>
    </row>
    <row r="456" spans="1:8" ht="14.25">
      <c r="A456" s="96"/>
      <c r="B456" s="96"/>
      <c r="C456" s="96"/>
      <c r="D456" s="96"/>
      <c r="E456" s="96"/>
      <c r="F456" s="106"/>
      <c r="G456" s="96"/>
      <c r="H456" s="96"/>
    </row>
    <row r="457" spans="1:8" ht="14.25">
      <c r="A457" s="96"/>
      <c r="B457" s="96"/>
      <c r="C457" s="96"/>
      <c r="D457" s="96"/>
      <c r="E457" s="96"/>
      <c r="F457" s="106"/>
      <c r="G457" s="96"/>
      <c r="H457" s="96"/>
    </row>
    <row r="458" spans="1:8" ht="14.25">
      <c r="A458" s="96"/>
      <c r="B458" s="96"/>
      <c r="C458" s="96"/>
      <c r="D458" s="96"/>
      <c r="E458" s="96"/>
      <c r="F458" s="106"/>
      <c r="G458" s="96"/>
      <c r="H458" s="96"/>
    </row>
    <row r="459" spans="1:8" ht="14.25">
      <c r="A459" s="96"/>
      <c r="B459" s="96"/>
      <c r="C459" s="96"/>
      <c r="D459" s="96"/>
      <c r="E459" s="96"/>
      <c r="F459" s="106"/>
      <c r="G459" s="96"/>
      <c r="H459" s="96"/>
    </row>
    <row r="460" spans="1:8" ht="14.25">
      <c r="A460" s="96"/>
      <c r="B460" s="96"/>
      <c r="C460" s="96"/>
      <c r="D460" s="96"/>
      <c r="E460" s="96"/>
      <c r="F460" s="106"/>
      <c r="G460" s="96"/>
      <c r="H460" s="96"/>
    </row>
    <row r="461" spans="1:8" ht="14.25">
      <c r="A461" s="96"/>
      <c r="B461" s="96"/>
      <c r="C461" s="96"/>
      <c r="D461" s="96"/>
      <c r="E461" s="96"/>
      <c r="F461" s="106"/>
      <c r="G461" s="96"/>
      <c r="H461" s="96"/>
    </row>
    <row r="462" spans="1:8" ht="14.25">
      <c r="A462" s="96"/>
      <c r="B462" s="96"/>
      <c r="C462" s="96"/>
      <c r="D462" s="96"/>
      <c r="E462" s="96"/>
      <c r="F462" s="106"/>
      <c r="G462" s="96"/>
      <c r="H462" s="96"/>
    </row>
    <row r="463" spans="1:8" ht="14.25">
      <c r="A463" s="96"/>
      <c r="B463" s="96"/>
      <c r="C463" s="96"/>
      <c r="D463" s="96"/>
      <c r="E463" s="96"/>
      <c r="F463" s="106"/>
      <c r="G463" s="96"/>
      <c r="H463" s="96"/>
    </row>
    <row r="464" spans="1:8" ht="14.25">
      <c r="A464" s="96"/>
      <c r="B464" s="96"/>
      <c r="C464" s="96"/>
      <c r="D464" s="96"/>
      <c r="E464" s="96"/>
      <c r="F464" s="106"/>
      <c r="G464" s="96"/>
      <c r="H464" s="96"/>
    </row>
    <row r="465" spans="1:8" ht="14.25">
      <c r="A465" s="96"/>
      <c r="B465" s="96"/>
      <c r="C465" s="96"/>
      <c r="D465" s="96"/>
      <c r="E465" s="96"/>
      <c r="F465" s="106"/>
      <c r="G465" s="96"/>
      <c r="H465" s="96"/>
    </row>
    <row r="466" spans="1:8" ht="14.25">
      <c r="A466" s="96"/>
      <c r="B466" s="96"/>
      <c r="C466" s="96"/>
      <c r="D466" s="96"/>
      <c r="E466" s="96"/>
      <c r="F466" s="106"/>
      <c r="G466" s="96"/>
      <c r="H466" s="96"/>
    </row>
    <row r="467" spans="1:8" ht="14.25">
      <c r="A467" s="96"/>
      <c r="B467" s="96"/>
      <c r="C467" s="96"/>
      <c r="D467" s="96"/>
      <c r="E467" s="96"/>
      <c r="F467" s="106"/>
      <c r="G467" s="96"/>
      <c r="H467" s="96"/>
    </row>
    <row r="468" spans="1:8" ht="14.25">
      <c r="A468" s="96"/>
      <c r="B468" s="96"/>
      <c r="C468" s="96"/>
      <c r="D468" s="96"/>
      <c r="E468" s="96"/>
      <c r="F468" s="106"/>
      <c r="G468" s="96"/>
      <c r="H468" s="96"/>
    </row>
    <row r="469" spans="1:8" ht="14.25">
      <c r="A469" s="96"/>
      <c r="B469" s="96"/>
      <c r="C469" s="96"/>
      <c r="D469" s="96"/>
      <c r="E469" s="96"/>
      <c r="F469" s="106"/>
      <c r="G469" s="96"/>
      <c r="H469" s="96"/>
    </row>
    <row r="470" spans="1:8" ht="14.25">
      <c r="A470" s="96"/>
      <c r="B470" s="96"/>
      <c r="C470" s="96"/>
      <c r="D470" s="96"/>
      <c r="E470" s="96"/>
      <c r="F470" s="106"/>
      <c r="G470" s="96"/>
      <c r="H470" s="96"/>
    </row>
    <row r="471" spans="1:8" ht="14.25">
      <c r="A471" s="96"/>
      <c r="B471" s="96"/>
      <c r="C471" s="96"/>
      <c r="D471" s="96"/>
      <c r="E471" s="96"/>
      <c r="F471" s="106"/>
      <c r="G471" s="96"/>
      <c r="H471" s="96"/>
    </row>
    <row r="472" spans="1:8" ht="14.25">
      <c r="A472" s="96"/>
      <c r="B472" s="96"/>
      <c r="C472" s="96"/>
      <c r="D472" s="96"/>
      <c r="E472" s="96"/>
      <c r="F472" s="106"/>
      <c r="G472" s="96"/>
      <c r="H472" s="96"/>
    </row>
    <row r="473" spans="1:8" ht="14.25">
      <c r="A473" s="96"/>
      <c r="B473" s="96"/>
      <c r="C473" s="96"/>
      <c r="D473" s="96"/>
      <c r="E473" s="96"/>
      <c r="F473" s="106"/>
      <c r="G473" s="96"/>
      <c r="H473" s="96"/>
    </row>
    <row r="474" spans="1:8" ht="14.25">
      <c r="A474" s="96"/>
      <c r="B474" s="96"/>
      <c r="C474" s="96"/>
      <c r="D474" s="96"/>
      <c r="E474" s="96"/>
      <c r="F474" s="106"/>
      <c r="G474" s="96"/>
      <c r="H474" s="96"/>
    </row>
    <row r="475" spans="1:8" ht="14.25">
      <c r="A475" s="96"/>
      <c r="B475" s="96"/>
      <c r="C475" s="96"/>
      <c r="D475" s="96"/>
      <c r="E475" s="96"/>
      <c r="F475" s="106"/>
      <c r="G475" s="96"/>
      <c r="H475" s="96"/>
    </row>
    <row r="476" spans="1:8" ht="14.25">
      <c r="A476" s="96"/>
      <c r="B476" s="96"/>
      <c r="C476" s="96"/>
      <c r="D476" s="96"/>
      <c r="E476" s="96"/>
      <c r="F476" s="106"/>
      <c r="G476" s="96"/>
      <c r="H476" s="96"/>
    </row>
    <row r="477" spans="1:8" ht="14.25">
      <c r="A477" s="96"/>
      <c r="B477" s="96"/>
      <c r="C477" s="96"/>
      <c r="D477" s="96"/>
      <c r="E477" s="96"/>
      <c r="F477" s="106"/>
      <c r="G477" s="96"/>
      <c r="H477" s="96"/>
    </row>
    <row r="478" spans="1:8" ht="14.25">
      <c r="A478" s="96"/>
      <c r="B478" s="96"/>
      <c r="C478" s="96"/>
      <c r="D478" s="96"/>
      <c r="E478" s="96"/>
      <c r="F478" s="106"/>
      <c r="G478" s="96"/>
      <c r="H478" s="96"/>
    </row>
    <row r="479" spans="1:8" ht="14.25">
      <c r="A479" s="96"/>
      <c r="B479" s="96"/>
      <c r="C479" s="96"/>
      <c r="D479" s="96"/>
      <c r="E479" s="96"/>
      <c r="F479" s="106"/>
      <c r="G479" s="96"/>
      <c r="H479" s="96"/>
    </row>
    <row r="480" spans="1:8" ht="14.25">
      <c r="A480" s="96"/>
      <c r="B480" s="96"/>
      <c r="C480" s="96"/>
      <c r="D480" s="96"/>
      <c r="E480" s="96"/>
      <c r="F480" s="106"/>
      <c r="G480" s="96"/>
      <c r="H480" s="96"/>
    </row>
    <row r="481" spans="1:8" ht="14.25">
      <c r="A481" s="96"/>
      <c r="B481" s="96"/>
      <c r="C481" s="96"/>
      <c r="D481" s="96"/>
      <c r="E481" s="96"/>
      <c r="F481" s="106"/>
      <c r="G481" s="96"/>
      <c r="H481" s="96"/>
    </row>
    <row r="482" spans="1:8" ht="14.25">
      <c r="A482" s="96"/>
      <c r="B482" s="96"/>
      <c r="C482" s="96"/>
      <c r="D482" s="96"/>
      <c r="E482" s="96"/>
      <c r="F482" s="106"/>
      <c r="G482" s="96"/>
      <c r="H482" s="96"/>
    </row>
    <row r="483" spans="1:8" ht="14.25">
      <c r="A483" s="96"/>
      <c r="B483" s="96"/>
      <c r="C483" s="96"/>
      <c r="D483" s="96"/>
      <c r="E483" s="96"/>
      <c r="F483" s="106"/>
      <c r="G483" s="96"/>
      <c r="H483" s="96"/>
    </row>
    <row r="484" spans="1:8" ht="14.25">
      <c r="A484" s="96"/>
      <c r="B484" s="96"/>
      <c r="C484" s="96"/>
      <c r="D484" s="96"/>
      <c r="E484" s="96"/>
      <c r="F484" s="106"/>
      <c r="G484" s="96"/>
      <c r="H484" s="96"/>
    </row>
    <row r="485" spans="1:8" ht="14.25">
      <c r="A485" s="96"/>
      <c r="B485" s="96"/>
      <c r="C485" s="96"/>
      <c r="D485" s="96"/>
      <c r="E485" s="96"/>
      <c r="F485" s="106"/>
      <c r="G485" s="96"/>
      <c r="H485" s="96"/>
    </row>
    <row r="486" spans="1:8" ht="14.25">
      <c r="A486" s="96"/>
      <c r="B486" s="96"/>
      <c r="C486" s="96"/>
      <c r="D486" s="96"/>
      <c r="E486" s="96"/>
      <c r="F486" s="106"/>
      <c r="G486" s="96"/>
      <c r="H486" s="96"/>
    </row>
    <row r="487" spans="1:8" ht="14.25">
      <c r="A487" s="96"/>
      <c r="B487" s="96"/>
      <c r="C487" s="96"/>
      <c r="D487" s="96"/>
      <c r="E487" s="96"/>
      <c r="F487" s="106"/>
      <c r="G487" s="96"/>
      <c r="H487" s="96"/>
    </row>
    <row r="488" spans="1:8" ht="14.25">
      <c r="A488" s="96"/>
      <c r="B488" s="96"/>
      <c r="C488" s="96"/>
      <c r="D488" s="96"/>
      <c r="E488" s="96"/>
      <c r="F488" s="106"/>
      <c r="G488" s="96"/>
      <c r="H488" s="96"/>
    </row>
    <row r="489" spans="1:8" ht="14.25">
      <c r="A489" s="96"/>
      <c r="B489" s="96"/>
      <c r="C489" s="96"/>
      <c r="D489" s="96"/>
      <c r="E489" s="96"/>
      <c r="F489" s="106"/>
      <c r="G489" s="96"/>
      <c r="H489" s="96"/>
    </row>
    <row r="490" spans="1:8" ht="14.25">
      <c r="A490" s="96"/>
      <c r="B490" s="96"/>
      <c r="C490" s="96"/>
      <c r="D490" s="96"/>
      <c r="E490" s="96"/>
      <c r="F490" s="106"/>
      <c r="G490" s="96"/>
      <c r="H490" s="96"/>
    </row>
    <row r="491" spans="1:8" ht="14.25">
      <c r="A491" s="96"/>
      <c r="B491" s="96"/>
      <c r="C491" s="96"/>
      <c r="D491" s="96"/>
      <c r="E491" s="96"/>
      <c r="F491" s="106"/>
      <c r="G491" s="96"/>
      <c r="H491" s="96"/>
    </row>
    <row r="492" spans="1:8" ht="14.25">
      <c r="A492" s="96"/>
      <c r="B492" s="96"/>
      <c r="C492" s="96"/>
      <c r="D492" s="96"/>
      <c r="E492" s="96"/>
      <c r="F492" s="106"/>
      <c r="G492" s="96"/>
      <c r="H492" s="96"/>
    </row>
    <row r="493" spans="1:8" ht="14.25">
      <c r="A493" s="96"/>
      <c r="B493" s="96"/>
      <c r="C493" s="96"/>
      <c r="D493" s="96"/>
      <c r="E493" s="96"/>
      <c r="F493" s="106"/>
      <c r="G493" s="96"/>
      <c r="H493" s="96"/>
    </row>
    <row r="494" spans="1:8" ht="14.25">
      <c r="A494" s="96"/>
      <c r="B494" s="96"/>
      <c r="C494" s="96"/>
      <c r="D494" s="96"/>
      <c r="E494" s="96"/>
      <c r="F494" s="106"/>
      <c r="G494" s="96"/>
      <c r="H494" s="96"/>
    </row>
    <row r="495" spans="1:8" ht="14.25">
      <c r="A495" s="96"/>
      <c r="B495" s="96"/>
      <c r="C495" s="96"/>
      <c r="D495" s="96"/>
      <c r="E495" s="96"/>
      <c r="F495" s="106"/>
      <c r="G495" s="96"/>
      <c r="H495" s="96"/>
    </row>
    <row r="496" spans="1:8" ht="14.25">
      <c r="A496" s="96"/>
      <c r="B496" s="96"/>
      <c r="C496" s="96"/>
      <c r="D496" s="96"/>
      <c r="E496" s="96"/>
      <c r="F496" s="106"/>
      <c r="G496" s="96"/>
      <c r="H496" s="96"/>
    </row>
    <row r="497" spans="1:8" ht="14.25">
      <c r="A497" s="96"/>
      <c r="B497" s="96"/>
      <c r="C497" s="96"/>
      <c r="D497" s="96"/>
      <c r="E497" s="96"/>
      <c r="F497" s="106"/>
      <c r="G497" s="96"/>
      <c r="H497" s="96"/>
    </row>
    <row r="498" spans="1:8" ht="14.25">
      <c r="A498" s="96"/>
      <c r="B498" s="96"/>
      <c r="C498" s="96"/>
      <c r="D498" s="96"/>
      <c r="E498" s="96"/>
      <c r="F498" s="106"/>
      <c r="G498" s="96"/>
      <c r="H498" s="96"/>
    </row>
    <row r="499" spans="1:8" ht="14.25">
      <c r="A499" s="96"/>
      <c r="B499" s="96"/>
      <c r="C499" s="96"/>
      <c r="D499" s="96"/>
      <c r="E499" s="96"/>
      <c r="F499" s="106"/>
      <c r="G499" s="96"/>
      <c r="H499" s="96"/>
    </row>
    <row r="500" spans="1:8" ht="14.25">
      <c r="A500" s="96"/>
      <c r="B500" s="96"/>
      <c r="C500" s="96"/>
      <c r="D500" s="96"/>
      <c r="E500" s="96"/>
      <c r="F500" s="106"/>
      <c r="G500" s="96"/>
      <c r="H500" s="96"/>
    </row>
    <row r="501" spans="1:8" ht="14.25">
      <c r="A501" s="96"/>
      <c r="B501" s="96"/>
      <c r="C501" s="96"/>
      <c r="D501" s="96"/>
      <c r="E501" s="96"/>
      <c r="F501" s="106"/>
      <c r="G501" s="96"/>
      <c r="H501" s="96"/>
    </row>
    <row r="502" spans="1:8" ht="14.25">
      <c r="A502" s="96"/>
      <c r="B502" s="96"/>
      <c r="C502" s="96"/>
      <c r="D502" s="96"/>
      <c r="E502" s="96"/>
      <c r="F502" s="106"/>
      <c r="G502" s="96"/>
      <c r="H502" s="96"/>
    </row>
    <row r="503" spans="1:8" ht="14.25">
      <c r="A503" s="96"/>
      <c r="B503" s="96"/>
      <c r="C503" s="96"/>
      <c r="D503" s="96"/>
      <c r="E503" s="96"/>
      <c r="F503" s="106"/>
      <c r="G503" s="96"/>
      <c r="H503" s="96"/>
    </row>
    <row r="504" spans="1:8" ht="14.25">
      <c r="A504" s="96"/>
      <c r="B504" s="96"/>
      <c r="C504" s="96"/>
      <c r="D504" s="96"/>
      <c r="E504" s="96"/>
      <c r="F504" s="106"/>
      <c r="G504" s="96"/>
      <c r="H504" s="96"/>
    </row>
    <row r="505" spans="1:8" ht="14.25">
      <c r="A505" s="96"/>
      <c r="B505" s="96"/>
      <c r="C505" s="96"/>
      <c r="D505" s="96"/>
      <c r="E505" s="96"/>
      <c r="F505" s="106"/>
      <c r="G505" s="96"/>
      <c r="H505" s="96"/>
    </row>
    <row r="506" spans="1:8" ht="14.25">
      <c r="A506" s="96"/>
      <c r="B506" s="96"/>
      <c r="C506" s="96"/>
      <c r="D506" s="96"/>
      <c r="E506" s="96"/>
      <c r="F506" s="106"/>
      <c r="G506" s="96"/>
      <c r="H506" s="96"/>
    </row>
    <row r="507" spans="1:8" ht="14.25">
      <c r="A507" s="96"/>
      <c r="B507" s="96"/>
      <c r="C507" s="96"/>
      <c r="D507" s="96"/>
      <c r="E507" s="96"/>
      <c r="F507" s="106"/>
      <c r="G507" s="96"/>
      <c r="H507" s="96"/>
    </row>
    <row r="508" spans="1:8" ht="14.25">
      <c r="A508" s="96"/>
      <c r="B508" s="96"/>
      <c r="C508" s="96"/>
      <c r="D508" s="96"/>
      <c r="E508" s="96"/>
      <c r="F508" s="106"/>
      <c r="G508" s="96"/>
      <c r="H508" s="96"/>
    </row>
    <row r="509" spans="1:8" ht="14.25">
      <c r="A509" s="96"/>
      <c r="B509" s="96"/>
      <c r="C509" s="96"/>
      <c r="D509" s="96"/>
      <c r="E509" s="96"/>
      <c r="F509" s="106"/>
      <c r="G509" s="96"/>
      <c r="H509" s="96"/>
    </row>
    <row r="510" spans="1:8" ht="14.25">
      <c r="A510" s="96"/>
      <c r="B510" s="96"/>
      <c r="C510" s="96"/>
      <c r="D510" s="96"/>
      <c r="E510" s="96"/>
      <c r="F510" s="106"/>
      <c r="G510" s="96"/>
      <c r="H510" s="96"/>
    </row>
    <row r="511" spans="1:8" ht="14.25">
      <c r="A511" s="96"/>
      <c r="B511" s="96"/>
      <c r="C511" s="96"/>
      <c r="D511" s="96"/>
      <c r="E511" s="96"/>
      <c r="F511" s="106"/>
      <c r="G511" s="96"/>
      <c r="H511" s="96"/>
    </row>
    <row r="512" spans="1:8" ht="14.25">
      <c r="A512" s="96"/>
      <c r="B512" s="96"/>
      <c r="C512" s="96"/>
      <c r="D512" s="96"/>
      <c r="E512" s="96"/>
      <c r="F512" s="106"/>
      <c r="G512" s="96"/>
      <c r="H512" s="96"/>
    </row>
    <row r="513" spans="1:8" ht="14.25">
      <c r="A513" s="96"/>
      <c r="B513" s="96"/>
      <c r="C513" s="96"/>
      <c r="D513" s="96"/>
      <c r="E513" s="96"/>
      <c r="F513" s="106"/>
      <c r="G513" s="96"/>
      <c r="H513" s="96"/>
    </row>
    <row r="514" spans="1:8" ht="14.25">
      <c r="A514" s="96"/>
      <c r="B514" s="96"/>
      <c r="C514" s="96"/>
      <c r="D514" s="96"/>
      <c r="E514" s="96"/>
      <c r="F514" s="106"/>
      <c r="G514" s="96"/>
      <c r="H514" s="96"/>
    </row>
    <row r="515" spans="1:8" ht="14.25">
      <c r="A515" s="96"/>
      <c r="B515" s="96"/>
      <c r="C515" s="96"/>
      <c r="D515" s="96"/>
      <c r="E515" s="96"/>
      <c r="F515" s="106"/>
      <c r="G515" s="96"/>
      <c r="H515" s="96"/>
    </row>
    <row r="516" spans="1:8" ht="14.25">
      <c r="A516" s="96"/>
      <c r="B516" s="96"/>
      <c r="C516" s="96"/>
      <c r="D516" s="96"/>
      <c r="E516" s="96"/>
      <c r="F516" s="106"/>
      <c r="G516" s="96"/>
      <c r="H516" s="96"/>
    </row>
    <row r="517" spans="1:8" ht="14.25">
      <c r="A517" s="96"/>
      <c r="B517" s="96"/>
      <c r="C517" s="96"/>
      <c r="D517" s="96"/>
      <c r="E517" s="96"/>
      <c r="F517" s="106"/>
      <c r="G517" s="96"/>
      <c r="H517" s="96"/>
    </row>
    <row r="518" spans="1:8" ht="14.25">
      <c r="A518" s="96"/>
      <c r="B518" s="96"/>
      <c r="C518" s="96"/>
      <c r="D518" s="96"/>
      <c r="E518" s="96"/>
      <c r="F518" s="106"/>
      <c r="G518" s="96"/>
      <c r="H518" s="96"/>
    </row>
    <row r="519" spans="1:8" ht="14.25">
      <c r="A519" s="96"/>
      <c r="B519" s="96"/>
      <c r="C519" s="96"/>
      <c r="D519" s="96"/>
      <c r="E519" s="96"/>
      <c r="F519" s="106"/>
      <c r="G519" s="96"/>
      <c r="H519" s="96"/>
    </row>
    <row r="520" spans="1:8" ht="14.25">
      <c r="A520" s="96"/>
      <c r="B520" s="96"/>
      <c r="C520" s="96"/>
      <c r="D520" s="96"/>
      <c r="E520" s="96"/>
      <c r="F520" s="106"/>
      <c r="G520" s="96"/>
      <c r="H520" s="96"/>
    </row>
    <row r="521" spans="1:8" ht="14.25">
      <c r="A521" s="96"/>
      <c r="B521" s="96"/>
      <c r="C521" s="96"/>
      <c r="D521" s="96"/>
      <c r="E521" s="96"/>
      <c r="F521" s="106"/>
      <c r="G521" s="96"/>
      <c r="H521" s="96"/>
    </row>
    <row r="522" spans="1:8" ht="14.25">
      <c r="A522" s="96"/>
      <c r="B522" s="96"/>
      <c r="C522" s="96"/>
      <c r="D522" s="96"/>
      <c r="E522" s="96"/>
      <c r="F522" s="106"/>
      <c r="G522" s="96"/>
      <c r="H522" s="96"/>
    </row>
    <row r="523" spans="1:8" ht="14.25">
      <c r="A523" s="96"/>
      <c r="B523" s="96"/>
      <c r="C523" s="96"/>
      <c r="D523" s="96"/>
      <c r="E523" s="96"/>
      <c r="F523" s="106"/>
      <c r="G523" s="96"/>
      <c r="H523" s="96"/>
    </row>
    <row r="524" spans="1:8" ht="14.25">
      <c r="A524" s="96"/>
      <c r="B524" s="96"/>
      <c r="C524" s="96"/>
      <c r="D524" s="96"/>
      <c r="E524" s="96"/>
      <c r="F524" s="106"/>
      <c r="G524" s="96"/>
      <c r="H524" s="96"/>
    </row>
    <row r="525" spans="1:8" ht="14.25">
      <c r="A525" s="96"/>
      <c r="B525" s="96"/>
      <c r="C525" s="96"/>
      <c r="D525" s="96"/>
      <c r="E525" s="96"/>
      <c r="F525" s="106"/>
      <c r="G525" s="96"/>
      <c r="H525" s="96"/>
    </row>
    <row r="526" spans="1:8" ht="14.25">
      <c r="A526" s="96"/>
      <c r="B526" s="96"/>
      <c r="C526" s="96"/>
      <c r="D526" s="96"/>
      <c r="E526" s="96"/>
      <c r="F526" s="106"/>
      <c r="G526" s="96"/>
      <c r="H526" s="96"/>
    </row>
    <row r="527" spans="1:8" ht="14.25">
      <c r="A527" s="96"/>
      <c r="B527" s="96"/>
      <c r="C527" s="96"/>
      <c r="D527" s="96"/>
      <c r="E527" s="96"/>
      <c r="F527" s="106"/>
      <c r="G527" s="96"/>
      <c r="H527" s="96"/>
    </row>
    <row r="528" spans="1:8" ht="14.25">
      <c r="A528" s="96"/>
      <c r="B528" s="96"/>
      <c r="C528" s="96"/>
      <c r="D528" s="96"/>
      <c r="E528" s="96"/>
      <c r="F528" s="106"/>
      <c r="G528" s="96"/>
      <c r="H528" s="96"/>
    </row>
    <row r="529" spans="1:8" ht="14.25">
      <c r="A529" s="96"/>
      <c r="B529" s="96"/>
      <c r="C529" s="96"/>
      <c r="D529" s="96"/>
      <c r="E529" s="96"/>
      <c r="F529" s="106"/>
      <c r="G529" s="96"/>
      <c r="H529" s="96"/>
    </row>
    <row r="530" spans="1:8" ht="14.25">
      <c r="A530" s="96"/>
      <c r="B530" s="96"/>
      <c r="C530" s="96"/>
      <c r="D530" s="96"/>
      <c r="E530" s="96"/>
      <c r="F530" s="106"/>
      <c r="G530" s="96"/>
      <c r="H530" s="96"/>
    </row>
    <row r="531" spans="1:8" ht="14.25">
      <c r="A531" s="96"/>
      <c r="B531" s="96"/>
      <c r="C531" s="96"/>
      <c r="D531" s="96"/>
      <c r="E531" s="96"/>
      <c r="F531" s="106"/>
      <c r="G531" s="96"/>
      <c r="H531" s="96"/>
    </row>
    <row r="532" spans="1:8" ht="14.25">
      <c r="A532" s="96"/>
      <c r="B532" s="96"/>
      <c r="C532" s="96"/>
      <c r="D532" s="96"/>
      <c r="E532" s="96"/>
      <c r="F532" s="106"/>
      <c r="G532" s="96"/>
      <c r="H532" s="96"/>
    </row>
    <row r="533" spans="1:8" ht="14.25">
      <c r="A533" s="96"/>
      <c r="B533" s="96"/>
      <c r="C533" s="96"/>
      <c r="D533" s="96"/>
      <c r="E533" s="96"/>
      <c r="F533" s="106"/>
      <c r="G533" s="96"/>
      <c r="H533" s="96"/>
    </row>
    <row r="534" spans="1:8" ht="14.25">
      <c r="A534" s="96"/>
      <c r="B534" s="96"/>
      <c r="C534" s="96"/>
      <c r="D534" s="96"/>
      <c r="E534" s="96"/>
      <c r="F534" s="106"/>
      <c r="G534" s="96"/>
      <c r="H534" s="96"/>
    </row>
    <row r="535" spans="1:8" ht="14.25">
      <c r="A535" s="96"/>
      <c r="B535" s="96"/>
      <c r="C535" s="96"/>
      <c r="D535" s="96"/>
      <c r="E535" s="96"/>
      <c r="F535" s="106"/>
      <c r="G535" s="96"/>
      <c r="H535" s="96"/>
    </row>
    <row r="536" spans="1:8" ht="14.25">
      <c r="A536" s="96"/>
      <c r="B536" s="96"/>
      <c r="C536" s="96"/>
      <c r="D536" s="96"/>
      <c r="E536" s="96"/>
      <c r="F536" s="106"/>
      <c r="G536" s="96"/>
      <c r="H536" s="96"/>
    </row>
    <row r="537" spans="1:8" ht="14.25">
      <c r="A537" s="96"/>
      <c r="B537" s="96"/>
      <c r="C537" s="96"/>
      <c r="D537" s="96"/>
      <c r="E537" s="96"/>
      <c r="F537" s="106"/>
      <c r="G537" s="96"/>
      <c r="H537" s="96"/>
    </row>
    <row r="538" spans="1:8" ht="14.25">
      <c r="A538" s="96"/>
      <c r="B538" s="96"/>
      <c r="C538" s="96"/>
      <c r="D538" s="96"/>
      <c r="E538" s="96"/>
      <c r="F538" s="106"/>
      <c r="G538" s="96"/>
      <c r="H538" s="96"/>
    </row>
    <row r="539" spans="1:8" ht="14.25">
      <c r="A539" s="96"/>
      <c r="B539" s="96"/>
      <c r="C539" s="96"/>
      <c r="D539" s="96"/>
      <c r="E539" s="96"/>
      <c r="F539" s="106"/>
      <c r="G539" s="96"/>
      <c r="H539" s="96"/>
    </row>
    <row r="540" spans="1:8" ht="14.25">
      <c r="A540" s="96"/>
      <c r="B540" s="96"/>
      <c r="C540" s="96"/>
      <c r="D540" s="96"/>
      <c r="E540" s="96"/>
      <c r="F540" s="106"/>
      <c r="G540" s="96"/>
      <c r="H540" s="96"/>
    </row>
    <row r="541" spans="1:8" ht="14.25">
      <c r="A541" s="96"/>
      <c r="B541" s="96"/>
      <c r="C541" s="96"/>
      <c r="D541" s="96"/>
      <c r="E541" s="96"/>
      <c r="F541" s="106"/>
      <c r="G541" s="96"/>
      <c r="H541" s="96"/>
    </row>
    <row r="542" spans="1:8" ht="14.25">
      <c r="A542" s="96"/>
      <c r="B542" s="96"/>
      <c r="C542" s="96"/>
      <c r="D542" s="96"/>
      <c r="E542" s="96"/>
      <c r="F542" s="106"/>
      <c r="G542" s="96"/>
      <c r="H542" s="96"/>
    </row>
    <row r="543" spans="1:8" ht="14.25">
      <c r="A543" s="96"/>
      <c r="B543" s="96"/>
      <c r="C543" s="96"/>
      <c r="D543" s="96"/>
      <c r="E543" s="96"/>
      <c r="F543" s="106"/>
      <c r="G543" s="96"/>
      <c r="H543" s="96"/>
    </row>
    <row r="544" spans="1:8" ht="14.25">
      <c r="A544" s="96"/>
      <c r="B544" s="96"/>
      <c r="C544" s="96"/>
      <c r="D544" s="96"/>
      <c r="E544" s="96"/>
      <c r="F544" s="106"/>
      <c r="G544" s="96"/>
      <c r="H544" s="96"/>
    </row>
    <row r="545" spans="1:8" ht="14.25">
      <c r="A545" s="96"/>
      <c r="B545" s="96"/>
      <c r="C545" s="96"/>
      <c r="D545" s="96"/>
      <c r="E545" s="96"/>
      <c r="F545" s="106"/>
      <c r="G545" s="96"/>
      <c r="H545" s="96"/>
    </row>
    <row r="546" spans="1:8" ht="14.25">
      <c r="A546" s="96"/>
      <c r="B546" s="96"/>
      <c r="C546" s="96"/>
      <c r="D546" s="96"/>
      <c r="E546" s="96"/>
      <c r="F546" s="106"/>
      <c r="G546" s="96"/>
      <c r="H546" s="96"/>
    </row>
    <row r="547" spans="1:8" ht="14.25">
      <c r="A547" s="96"/>
      <c r="B547" s="96"/>
      <c r="C547" s="96"/>
      <c r="D547" s="96"/>
      <c r="E547" s="96"/>
      <c r="F547" s="106"/>
      <c r="G547" s="96"/>
      <c r="H547" s="96"/>
    </row>
    <row r="548" spans="1:8" ht="14.25">
      <c r="A548" s="96"/>
      <c r="B548" s="96"/>
      <c r="C548" s="96"/>
      <c r="D548" s="96"/>
      <c r="E548" s="96"/>
      <c r="F548" s="106"/>
      <c r="G548" s="96"/>
      <c r="H548" s="96"/>
    </row>
    <row r="549" spans="1:8" ht="14.25">
      <c r="A549" s="96"/>
      <c r="B549" s="96"/>
      <c r="C549" s="96"/>
      <c r="D549" s="96"/>
      <c r="E549" s="96"/>
      <c r="F549" s="106"/>
      <c r="G549" s="96"/>
      <c r="H549" s="96"/>
    </row>
    <row r="550" spans="1:8" ht="14.25">
      <c r="A550" s="96"/>
      <c r="B550" s="96"/>
      <c r="C550" s="96"/>
      <c r="D550" s="96"/>
      <c r="E550" s="96"/>
      <c r="F550" s="106"/>
      <c r="G550" s="96"/>
      <c r="H550" s="96"/>
    </row>
    <row r="551" spans="1:8" ht="14.25">
      <c r="A551" s="96"/>
      <c r="B551" s="96"/>
      <c r="C551" s="96"/>
      <c r="D551" s="96"/>
      <c r="E551" s="96"/>
      <c r="F551" s="106"/>
      <c r="G551" s="96"/>
      <c r="H551" s="96"/>
    </row>
    <row r="552" spans="1:8" ht="14.25">
      <c r="A552" s="96"/>
      <c r="B552" s="96"/>
      <c r="C552" s="96"/>
      <c r="D552" s="96"/>
      <c r="E552" s="96"/>
      <c r="F552" s="106"/>
      <c r="G552" s="96"/>
      <c r="H552" s="96"/>
    </row>
    <row r="553" spans="1:8" ht="14.25">
      <c r="A553" s="96"/>
      <c r="B553" s="96"/>
      <c r="C553" s="96"/>
      <c r="D553" s="96"/>
      <c r="E553" s="96"/>
      <c r="F553" s="106"/>
      <c r="G553" s="96"/>
      <c r="H553" s="96"/>
    </row>
    <row r="554" spans="1:8" ht="14.25">
      <c r="A554" s="96"/>
      <c r="B554" s="96"/>
      <c r="C554" s="96"/>
      <c r="D554" s="96"/>
      <c r="E554" s="96"/>
      <c r="F554" s="106"/>
      <c r="G554" s="96"/>
      <c r="H554" s="96"/>
    </row>
    <row r="555" spans="1:8" ht="14.25">
      <c r="A555" s="96"/>
      <c r="B555" s="96"/>
      <c r="C555" s="96"/>
      <c r="D555" s="96"/>
      <c r="E555" s="96"/>
      <c r="F555" s="106"/>
      <c r="G555" s="96"/>
      <c r="H555" s="96"/>
    </row>
    <row r="556" spans="1:8" ht="14.25">
      <c r="A556" s="96"/>
      <c r="B556" s="96"/>
      <c r="C556" s="96"/>
      <c r="D556" s="96"/>
      <c r="E556" s="96"/>
      <c r="F556" s="106"/>
      <c r="G556" s="96"/>
      <c r="H556" s="96"/>
    </row>
    <row r="557" spans="1:8" ht="14.25">
      <c r="A557" s="96"/>
      <c r="B557" s="96"/>
      <c r="C557" s="96"/>
      <c r="D557" s="96"/>
      <c r="E557" s="96"/>
      <c r="F557" s="106"/>
      <c r="G557" s="96"/>
      <c r="H557" s="96"/>
    </row>
    <row r="558" spans="1:8" ht="14.25">
      <c r="A558" s="96"/>
      <c r="B558" s="96"/>
      <c r="C558" s="96"/>
      <c r="D558" s="96"/>
      <c r="E558" s="96"/>
      <c r="F558" s="106"/>
      <c r="G558" s="96"/>
      <c r="H558" s="96"/>
    </row>
    <row r="559" spans="1:8" ht="14.25">
      <c r="A559" s="96"/>
      <c r="B559" s="96"/>
      <c r="C559" s="96"/>
      <c r="D559" s="96"/>
      <c r="E559" s="96"/>
      <c r="F559" s="106"/>
      <c r="G559" s="96"/>
      <c r="H559" s="96"/>
    </row>
    <row r="560" spans="1:8" ht="14.25">
      <c r="A560" s="96"/>
      <c r="B560" s="96"/>
      <c r="C560" s="96"/>
      <c r="D560" s="96"/>
      <c r="E560" s="96"/>
      <c r="F560" s="106"/>
      <c r="G560" s="96"/>
      <c r="H560" s="96"/>
    </row>
    <row r="561" spans="1:8" ht="14.25">
      <c r="A561" s="96"/>
      <c r="B561" s="96"/>
      <c r="C561" s="96"/>
      <c r="D561" s="96"/>
      <c r="E561" s="96"/>
      <c r="F561" s="106"/>
      <c r="G561" s="96"/>
      <c r="H561" s="96"/>
    </row>
    <row r="562" spans="1:8" ht="14.25">
      <c r="A562" s="96"/>
      <c r="B562" s="96"/>
      <c r="C562" s="96"/>
      <c r="D562" s="96"/>
      <c r="E562" s="96"/>
      <c r="F562" s="106"/>
      <c r="G562" s="96"/>
      <c r="H562" s="96"/>
    </row>
    <row r="563" spans="1:8" ht="14.25">
      <c r="A563" s="96"/>
      <c r="B563" s="96"/>
      <c r="C563" s="96"/>
      <c r="D563" s="96"/>
      <c r="E563" s="96"/>
      <c r="F563" s="106"/>
      <c r="G563" s="96"/>
      <c r="H563" s="96"/>
    </row>
    <row r="564" spans="1:8" ht="14.25">
      <c r="A564" s="96"/>
      <c r="B564" s="96"/>
      <c r="C564" s="96"/>
      <c r="D564" s="96"/>
      <c r="E564" s="96"/>
      <c r="F564" s="106"/>
      <c r="G564" s="96"/>
      <c r="H564" s="96"/>
    </row>
    <row r="565" spans="1:8" ht="14.25">
      <c r="A565" s="96"/>
      <c r="B565" s="96"/>
      <c r="C565" s="96"/>
      <c r="D565" s="96"/>
      <c r="E565" s="96"/>
      <c r="F565" s="106"/>
      <c r="G565" s="96"/>
      <c r="H565" s="96"/>
    </row>
    <row r="566" spans="1:8" ht="14.25">
      <c r="A566" s="96"/>
      <c r="B566" s="96"/>
      <c r="C566" s="96"/>
      <c r="D566" s="96"/>
      <c r="E566" s="96"/>
      <c r="F566" s="106"/>
      <c r="G566" s="96"/>
      <c r="H566" s="96"/>
    </row>
    <row r="567" spans="1:8" ht="14.25">
      <c r="A567" s="96"/>
      <c r="B567" s="96"/>
      <c r="C567" s="96"/>
      <c r="D567" s="96"/>
      <c r="E567" s="96"/>
      <c r="F567" s="106"/>
      <c r="G567" s="96"/>
      <c r="H567" s="96"/>
    </row>
    <row r="568" spans="1:8" ht="14.25">
      <c r="A568" s="96"/>
      <c r="B568" s="96"/>
      <c r="C568" s="96"/>
      <c r="D568" s="96"/>
      <c r="E568" s="96"/>
      <c r="F568" s="106"/>
      <c r="G568" s="96"/>
      <c r="H568" s="96"/>
    </row>
    <row r="569" spans="1:8" ht="14.25">
      <c r="A569" s="96"/>
      <c r="B569" s="96"/>
      <c r="C569" s="96"/>
      <c r="D569" s="96"/>
      <c r="E569" s="96"/>
      <c r="F569" s="106"/>
      <c r="G569" s="96"/>
      <c r="H569" s="96"/>
    </row>
    <row r="570" spans="1:8" ht="14.25">
      <c r="A570" s="96"/>
      <c r="B570" s="96"/>
      <c r="C570" s="96"/>
      <c r="D570" s="96"/>
      <c r="E570" s="96"/>
      <c r="F570" s="106"/>
      <c r="G570" s="96"/>
      <c r="H570" s="96"/>
    </row>
    <row r="571" spans="1:8" ht="14.25">
      <c r="A571" s="96"/>
      <c r="B571" s="96"/>
      <c r="C571" s="96"/>
      <c r="D571" s="96"/>
      <c r="E571" s="96"/>
      <c r="F571" s="106"/>
      <c r="G571" s="96"/>
      <c r="H571" s="96"/>
    </row>
    <row r="572" spans="1:8" ht="14.25">
      <c r="A572" s="96"/>
      <c r="B572" s="96"/>
      <c r="C572" s="96"/>
      <c r="D572" s="96"/>
      <c r="E572" s="96"/>
      <c r="F572" s="106"/>
      <c r="G572" s="96"/>
      <c r="H572" s="96"/>
    </row>
    <row r="573" spans="1:8" ht="14.25">
      <c r="A573" s="96"/>
      <c r="B573" s="96"/>
      <c r="C573" s="96"/>
      <c r="D573" s="96"/>
      <c r="E573" s="96"/>
      <c r="F573" s="106"/>
      <c r="G573" s="96"/>
      <c r="H573" s="96"/>
    </row>
    <row r="574" spans="1:8" ht="14.25">
      <c r="A574" s="96"/>
      <c r="B574" s="96"/>
      <c r="C574" s="96"/>
      <c r="D574" s="96"/>
      <c r="E574" s="96"/>
      <c r="F574" s="106"/>
      <c r="G574" s="96"/>
      <c r="H574" s="96"/>
    </row>
    <row r="575" spans="1:8" ht="14.25">
      <c r="A575" s="96"/>
      <c r="B575" s="96"/>
      <c r="C575" s="96"/>
      <c r="D575" s="96"/>
      <c r="E575" s="96"/>
      <c r="F575" s="106"/>
      <c r="G575" s="96"/>
      <c r="H575" s="96"/>
    </row>
    <row r="576" spans="1:8" ht="14.25">
      <c r="A576" s="96"/>
      <c r="B576" s="96"/>
      <c r="C576" s="96"/>
      <c r="D576" s="96"/>
      <c r="E576" s="96"/>
      <c r="F576" s="106"/>
      <c r="G576" s="96"/>
      <c r="H576" s="96"/>
    </row>
    <row r="577" spans="1:8" ht="14.25">
      <c r="A577" s="96"/>
      <c r="B577" s="96"/>
      <c r="C577" s="96"/>
      <c r="D577" s="96"/>
      <c r="E577" s="96"/>
      <c r="F577" s="106"/>
      <c r="G577" s="96"/>
      <c r="H577" s="96"/>
    </row>
    <row r="578" spans="1:8" ht="14.25">
      <c r="A578" s="96"/>
      <c r="B578" s="96"/>
      <c r="C578" s="96"/>
      <c r="D578" s="96"/>
      <c r="E578" s="96"/>
      <c r="F578" s="106"/>
      <c r="G578" s="96"/>
      <c r="H578" s="96"/>
    </row>
    <row r="579" spans="1:8" ht="14.25">
      <c r="A579" s="96"/>
      <c r="B579" s="96"/>
      <c r="C579" s="96"/>
      <c r="D579" s="96"/>
      <c r="E579" s="96"/>
      <c r="F579" s="106"/>
      <c r="G579" s="96"/>
      <c r="H579" s="96"/>
    </row>
    <row r="580" spans="1:8" ht="14.25">
      <c r="A580" s="96"/>
      <c r="B580" s="96"/>
      <c r="C580" s="96"/>
      <c r="D580" s="96"/>
      <c r="E580" s="96"/>
      <c r="F580" s="106"/>
      <c r="G580" s="96"/>
      <c r="H580" s="96"/>
    </row>
    <row r="581" spans="1:8" ht="14.25">
      <c r="A581" s="96"/>
      <c r="B581" s="96"/>
      <c r="C581" s="96"/>
      <c r="D581" s="96"/>
      <c r="E581" s="96"/>
      <c r="F581" s="106"/>
      <c r="G581" s="96"/>
      <c r="H581" s="96"/>
    </row>
    <row r="582" spans="1:8" ht="14.25">
      <c r="A582" s="96"/>
      <c r="B582" s="96"/>
      <c r="C582" s="96"/>
      <c r="D582" s="96"/>
      <c r="E582" s="96"/>
      <c r="F582" s="106"/>
      <c r="G582" s="96"/>
      <c r="H582" s="96"/>
    </row>
    <row r="583" spans="1:8" ht="14.25">
      <c r="A583" s="96"/>
      <c r="B583" s="96"/>
      <c r="C583" s="96"/>
      <c r="D583" s="96"/>
      <c r="E583" s="96"/>
      <c r="F583" s="106"/>
      <c r="G583" s="96"/>
      <c r="H583" s="96"/>
    </row>
    <row r="584" spans="1:8" ht="14.25">
      <c r="A584" s="96"/>
      <c r="B584" s="96"/>
      <c r="C584" s="96"/>
      <c r="D584" s="96"/>
      <c r="E584" s="96"/>
      <c r="F584" s="106"/>
      <c r="G584" s="96"/>
      <c r="H584" s="96"/>
    </row>
    <row r="585" spans="1:8" ht="14.25">
      <c r="A585" s="96"/>
      <c r="B585" s="96"/>
      <c r="C585" s="96"/>
      <c r="D585" s="96"/>
      <c r="E585" s="96"/>
      <c r="F585" s="106"/>
      <c r="G585" s="96"/>
      <c r="H585" s="96"/>
    </row>
    <row r="586" spans="1:8" ht="14.25">
      <c r="A586" s="96"/>
      <c r="B586" s="96"/>
      <c r="C586" s="96"/>
      <c r="D586" s="96"/>
      <c r="E586" s="96"/>
      <c r="F586" s="106"/>
      <c r="G586" s="96"/>
      <c r="H586" s="96"/>
    </row>
    <row r="587" spans="1:8" ht="14.25">
      <c r="A587" s="96"/>
      <c r="B587" s="96"/>
      <c r="C587" s="96"/>
      <c r="D587" s="96"/>
      <c r="E587" s="96"/>
      <c r="F587" s="106"/>
      <c r="G587" s="96"/>
      <c r="H587" s="96"/>
    </row>
    <row r="588" spans="1:8" ht="14.25">
      <c r="A588" s="96"/>
      <c r="B588" s="96"/>
      <c r="C588" s="96"/>
      <c r="D588" s="96"/>
      <c r="E588" s="96"/>
      <c r="F588" s="106"/>
      <c r="G588" s="96"/>
      <c r="H588" s="96"/>
    </row>
    <row r="589" spans="1:8" ht="14.25">
      <c r="A589" s="96"/>
      <c r="B589" s="96"/>
      <c r="C589" s="96"/>
      <c r="D589" s="96"/>
      <c r="E589" s="96"/>
      <c r="F589" s="106"/>
      <c r="G589" s="96"/>
      <c r="H589" s="96"/>
    </row>
    <row r="590" spans="1:8" ht="14.25">
      <c r="A590" s="96"/>
      <c r="B590" s="96"/>
      <c r="C590" s="96"/>
      <c r="D590" s="96"/>
      <c r="E590" s="96"/>
      <c r="F590" s="106"/>
      <c r="G590" s="96"/>
      <c r="H590" s="96"/>
    </row>
    <row r="591" spans="1:8" ht="14.25">
      <c r="A591" s="96"/>
      <c r="B591" s="96"/>
      <c r="C591" s="96"/>
      <c r="D591" s="96"/>
      <c r="E591" s="96"/>
      <c r="F591" s="106"/>
      <c r="G591" s="96"/>
      <c r="H591" s="96"/>
    </row>
    <row r="592" spans="1:8" ht="14.25">
      <c r="A592" s="96"/>
      <c r="B592" s="96"/>
      <c r="C592" s="96"/>
      <c r="D592" s="96"/>
      <c r="E592" s="96"/>
      <c r="F592" s="106"/>
      <c r="G592" s="96"/>
      <c r="H592" s="96"/>
    </row>
    <row r="593" spans="1:8" ht="14.25">
      <c r="A593" s="96"/>
      <c r="B593" s="96"/>
      <c r="C593" s="96"/>
      <c r="D593" s="96"/>
      <c r="E593" s="96"/>
      <c r="F593" s="106"/>
      <c r="G593" s="96"/>
      <c r="H593" s="96"/>
    </row>
    <row r="594" spans="1:8" ht="14.25">
      <c r="A594" s="96"/>
      <c r="B594" s="96"/>
      <c r="C594" s="96"/>
      <c r="D594" s="96"/>
      <c r="E594" s="96"/>
      <c r="F594" s="106"/>
      <c r="G594" s="96"/>
      <c r="H594" s="96"/>
    </row>
    <row r="595" spans="1:8" ht="14.25">
      <c r="A595" s="96"/>
      <c r="B595" s="96"/>
      <c r="C595" s="96"/>
      <c r="D595" s="96"/>
      <c r="E595" s="96"/>
      <c r="F595" s="106"/>
      <c r="G595" s="96"/>
      <c r="H595" s="96"/>
    </row>
    <row r="596" spans="1:8" ht="14.25">
      <c r="A596" s="96"/>
      <c r="B596" s="96"/>
      <c r="C596" s="96"/>
      <c r="D596" s="96"/>
      <c r="E596" s="96"/>
      <c r="F596" s="106"/>
      <c r="G596" s="96"/>
      <c r="H596" s="96"/>
    </row>
    <row r="597" spans="1:8" ht="14.25">
      <c r="A597" s="96"/>
      <c r="B597" s="96"/>
      <c r="C597" s="96"/>
      <c r="D597" s="96"/>
      <c r="E597" s="96"/>
      <c r="F597" s="106"/>
      <c r="G597" s="96"/>
      <c r="H597" s="96"/>
    </row>
    <row r="598" spans="1:8" ht="14.25">
      <c r="A598" s="96"/>
      <c r="B598" s="96"/>
      <c r="C598" s="96"/>
      <c r="D598" s="96"/>
      <c r="E598" s="96"/>
      <c r="F598" s="106"/>
      <c r="G598" s="96"/>
      <c r="H598" s="96"/>
    </row>
    <row r="599" spans="1:8" ht="14.25">
      <c r="A599" s="96"/>
      <c r="B599" s="96"/>
      <c r="C599" s="96"/>
      <c r="D599" s="96"/>
      <c r="E599" s="96"/>
      <c r="F599" s="106"/>
      <c r="G599" s="96"/>
      <c r="H599" s="96"/>
    </row>
    <row r="600" spans="1:8" ht="14.25">
      <c r="A600" s="96"/>
      <c r="B600" s="96"/>
      <c r="C600" s="96"/>
      <c r="D600" s="96"/>
      <c r="E600" s="96"/>
      <c r="F600" s="106"/>
      <c r="G600" s="96"/>
      <c r="H600" s="96"/>
    </row>
    <row r="601" spans="1:8" ht="14.25">
      <c r="A601" s="96"/>
      <c r="B601" s="96"/>
      <c r="C601" s="96"/>
      <c r="D601" s="96"/>
      <c r="E601" s="96"/>
      <c r="F601" s="106"/>
      <c r="G601" s="96"/>
      <c r="H601" s="96"/>
    </row>
    <row r="602" spans="1:8" ht="14.25">
      <c r="A602" s="96"/>
      <c r="B602" s="96"/>
      <c r="C602" s="96"/>
      <c r="D602" s="96"/>
      <c r="E602" s="96"/>
      <c r="F602" s="106"/>
      <c r="G602" s="96"/>
      <c r="H602" s="96"/>
    </row>
    <row r="603" spans="1:8" ht="14.25">
      <c r="A603" s="96"/>
      <c r="B603" s="96"/>
      <c r="C603" s="96"/>
      <c r="D603" s="96"/>
      <c r="E603" s="96"/>
      <c r="F603" s="106"/>
      <c r="G603" s="96"/>
      <c r="H603" s="96"/>
    </row>
    <row r="604" spans="1:8" ht="14.25">
      <c r="A604" s="96"/>
      <c r="B604" s="96"/>
      <c r="C604" s="96"/>
      <c r="D604" s="96"/>
      <c r="E604" s="96"/>
      <c r="F604" s="106"/>
      <c r="G604" s="96"/>
      <c r="H604" s="96"/>
    </row>
    <row r="605" spans="1:8" ht="14.25">
      <c r="A605" s="96"/>
      <c r="B605" s="96"/>
      <c r="C605" s="96"/>
      <c r="D605" s="96"/>
      <c r="E605" s="96"/>
      <c r="F605" s="106"/>
      <c r="G605" s="96"/>
      <c r="H605" s="96"/>
    </row>
    <row r="606" spans="1:8" ht="14.25">
      <c r="A606" s="96"/>
      <c r="B606" s="96"/>
      <c r="C606" s="96"/>
      <c r="D606" s="96"/>
      <c r="E606" s="96"/>
      <c r="F606" s="106"/>
      <c r="G606" s="96"/>
      <c r="H606" s="96"/>
    </row>
    <row r="607" spans="1:8" ht="14.25">
      <c r="A607" s="96"/>
      <c r="B607" s="96"/>
      <c r="C607" s="96"/>
      <c r="D607" s="96"/>
      <c r="E607" s="96"/>
      <c r="F607" s="106"/>
      <c r="G607" s="96"/>
      <c r="H607" s="96"/>
    </row>
    <row r="608" spans="1:8" ht="14.25">
      <c r="A608" s="96"/>
      <c r="B608" s="96"/>
      <c r="C608" s="96"/>
      <c r="D608" s="96"/>
      <c r="E608" s="96"/>
      <c r="F608" s="106"/>
      <c r="G608" s="96"/>
      <c r="H608" s="96"/>
    </row>
    <row r="609" spans="1:8" ht="14.25">
      <c r="A609" s="96"/>
      <c r="B609" s="96"/>
      <c r="C609" s="96"/>
      <c r="D609" s="96"/>
      <c r="E609" s="96"/>
      <c r="F609" s="106"/>
      <c r="G609" s="96"/>
      <c r="H609" s="96"/>
    </row>
    <row r="610" spans="1:8" ht="14.25">
      <c r="A610" s="96"/>
      <c r="B610" s="96"/>
      <c r="C610" s="96"/>
      <c r="D610" s="96"/>
      <c r="E610" s="96"/>
      <c r="F610" s="106"/>
      <c r="G610" s="96"/>
      <c r="H610" s="96"/>
    </row>
    <row r="611" spans="1:8" ht="14.25">
      <c r="A611" s="96"/>
      <c r="B611" s="96"/>
      <c r="C611" s="96"/>
      <c r="D611" s="96"/>
      <c r="E611" s="96"/>
      <c r="F611" s="106"/>
      <c r="G611" s="96"/>
      <c r="H611" s="96"/>
    </row>
    <row r="612" spans="1:8" ht="14.25">
      <c r="A612" s="96"/>
      <c r="B612" s="96"/>
      <c r="C612" s="96"/>
      <c r="D612" s="96"/>
      <c r="E612" s="96"/>
      <c r="F612" s="106"/>
      <c r="G612" s="96"/>
      <c r="H612" s="96"/>
    </row>
    <row r="613" spans="1:8" ht="14.25">
      <c r="A613" s="96"/>
      <c r="B613" s="96"/>
      <c r="C613" s="96"/>
      <c r="D613" s="96"/>
      <c r="E613" s="96"/>
      <c r="F613" s="106"/>
      <c r="G613" s="96"/>
      <c r="H613" s="96"/>
    </row>
    <row r="614" spans="1:8" ht="14.25">
      <c r="A614" s="96"/>
      <c r="B614" s="96"/>
      <c r="C614" s="96"/>
      <c r="D614" s="96"/>
      <c r="E614" s="96"/>
      <c r="F614" s="106"/>
      <c r="G614" s="96"/>
      <c r="H614" s="96"/>
    </row>
    <row r="615" spans="1:8" ht="14.25">
      <c r="A615" s="96"/>
      <c r="B615" s="96"/>
      <c r="C615" s="96"/>
      <c r="D615" s="96"/>
      <c r="E615" s="96"/>
      <c r="F615" s="106"/>
      <c r="G615" s="96"/>
      <c r="H615" s="96"/>
    </row>
    <row r="616" spans="1:8" ht="14.25">
      <c r="A616" s="96"/>
      <c r="B616" s="96"/>
      <c r="C616" s="96"/>
      <c r="D616" s="96"/>
      <c r="E616" s="96"/>
      <c r="F616" s="106"/>
      <c r="G616" s="96"/>
      <c r="H616" s="96"/>
    </row>
    <row r="617" spans="1:8" ht="14.25">
      <c r="A617" s="96"/>
      <c r="B617" s="96"/>
      <c r="C617" s="96"/>
      <c r="D617" s="96"/>
      <c r="E617" s="96"/>
      <c r="F617" s="106"/>
      <c r="G617" s="96"/>
      <c r="H617" s="96"/>
    </row>
    <row r="618" spans="1:8" ht="14.25">
      <c r="A618" s="96"/>
      <c r="B618" s="96"/>
      <c r="C618" s="96"/>
      <c r="D618" s="96"/>
      <c r="E618" s="96"/>
      <c r="F618" s="106"/>
      <c r="G618" s="96"/>
      <c r="H618" s="96"/>
    </row>
    <row r="619" spans="1:8" ht="14.25">
      <c r="A619" s="96"/>
      <c r="B619" s="96"/>
      <c r="C619" s="96"/>
      <c r="D619" s="96"/>
      <c r="E619" s="96"/>
      <c r="F619" s="106"/>
      <c r="G619" s="96"/>
      <c r="H619" s="96"/>
    </row>
    <row r="620" spans="1:8" ht="14.25">
      <c r="A620" s="96"/>
      <c r="B620" s="96"/>
      <c r="C620" s="96"/>
      <c r="D620" s="96"/>
      <c r="E620" s="96"/>
      <c r="F620" s="106"/>
      <c r="G620" s="96"/>
      <c r="H620" s="96"/>
    </row>
    <row r="621" spans="1:8" ht="14.25">
      <c r="A621" s="96"/>
      <c r="B621" s="96"/>
      <c r="C621" s="96"/>
      <c r="D621" s="96"/>
      <c r="E621" s="96"/>
      <c r="F621" s="106"/>
      <c r="G621" s="96"/>
      <c r="H621" s="96"/>
    </row>
    <row r="622" spans="1:8" ht="14.25">
      <c r="A622" s="96"/>
      <c r="B622" s="96"/>
      <c r="C622" s="96"/>
      <c r="D622" s="96"/>
      <c r="E622" s="96"/>
      <c r="F622" s="106"/>
      <c r="G622" s="96"/>
      <c r="H622" s="96"/>
    </row>
    <row r="623" spans="1:8" ht="14.25">
      <c r="A623" s="96"/>
      <c r="B623" s="96"/>
      <c r="C623" s="96"/>
      <c r="D623" s="96"/>
      <c r="E623" s="96"/>
      <c r="F623" s="106"/>
      <c r="G623" s="96"/>
      <c r="H623" s="96"/>
    </row>
    <row r="624" spans="1:8" ht="14.25">
      <c r="A624" s="96"/>
      <c r="B624" s="96"/>
      <c r="C624" s="96"/>
      <c r="D624" s="96"/>
      <c r="E624" s="96"/>
      <c r="F624" s="106"/>
      <c r="G624" s="96"/>
      <c r="H624" s="96"/>
    </row>
    <row r="625" spans="1:8" ht="14.25">
      <c r="A625" s="96"/>
      <c r="B625" s="96"/>
      <c r="C625" s="96"/>
      <c r="D625" s="96"/>
      <c r="E625" s="96"/>
      <c r="F625" s="106"/>
      <c r="G625" s="96"/>
      <c r="H625" s="96"/>
    </row>
    <row r="626" spans="1:8" ht="14.25">
      <c r="A626" s="96"/>
      <c r="B626" s="96"/>
      <c r="C626" s="96"/>
      <c r="D626" s="96"/>
      <c r="E626" s="96"/>
      <c r="F626" s="106"/>
      <c r="G626" s="96"/>
      <c r="H626" s="96"/>
    </row>
    <row r="627" spans="1:8" ht="14.25">
      <c r="A627" s="96"/>
      <c r="B627" s="96"/>
      <c r="C627" s="96"/>
      <c r="D627" s="96"/>
      <c r="E627" s="96"/>
      <c r="F627" s="106"/>
      <c r="G627" s="96"/>
      <c r="H627" s="96"/>
    </row>
    <row r="628" spans="1:8" ht="14.25">
      <c r="A628" s="96"/>
      <c r="B628" s="96"/>
      <c r="C628" s="96"/>
      <c r="D628" s="96"/>
      <c r="E628" s="96"/>
      <c r="F628" s="106"/>
      <c r="G628" s="96"/>
      <c r="H628" s="96"/>
    </row>
    <row r="629" spans="1:8" ht="14.25">
      <c r="A629" s="96"/>
      <c r="B629" s="96"/>
      <c r="C629" s="96"/>
      <c r="D629" s="96"/>
      <c r="E629" s="96"/>
      <c r="F629" s="106"/>
      <c r="G629" s="96"/>
      <c r="H629" s="96"/>
    </row>
    <row r="630" spans="1:8" ht="14.25">
      <c r="A630" s="96"/>
      <c r="B630" s="96"/>
      <c r="C630" s="96"/>
      <c r="D630" s="96"/>
      <c r="E630" s="96"/>
      <c r="F630" s="106"/>
      <c r="G630" s="96"/>
      <c r="H630" s="96"/>
    </row>
    <row r="631" spans="1:8" ht="14.25">
      <c r="A631" s="96"/>
      <c r="B631" s="96"/>
      <c r="C631" s="96"/>
      <c r="D631" s="96"/>
      <c r="E631" s="96"/>
      <c r="F631" s="106"/>
      <c r="G631" s="96"/>
      <c r="H631" s="96"/>
    </row>
    <row r="632" spans="1:8" ht="14.25">
      <c r="A632" s="96"/>
      <c r="B632" s="96"/>
      <c r="C632" s="96"/>
      <c r="D632" s="96"/>
      <c r="E632" s="96"/>
      <c r="F632" s="106"/>
      <c r="G632" s="96"/>
      <c r="H632" s="96"/>
    </row>
    <row r="633" spans="1:8" ht="14.25">
      <c r="A633" s="96"/>
      <c r="B633" s="96"/>
      <c r="C633" s="96"/>
      <c r="D633" s="96"/>
      <c r="E633" s="96"/>
      <c r="F633" s="106"/>
      <c r="G633" s="96"/>
      <c r="H633" s="96"/>
    </row>
    <row r="634" spans="1:8" ht="14.25">
      <c r="A634" s="96"/>
      <c r="B634" s="96"/>
      <c r="C634" s="96"/>
      <c r="D634" s="96"/>
      <c r="E634" s="96"/>
      <c r="F634" s="106"/>
      <c r="G634" s="96"/>
      <c r="H634" s="96"/>
    </row>
    <row r="635" spans="1:8" ht="14.25">
      <c r="A635" s="96"/>
      <c r="B635" s="96"/>
      <c r="C635" s="96"/>
      <c r="D635" s="96"/>
      <c r="E635" s="96"/>
      <c r="F635" s="106"/>
      <c r="G635" s="96"/>
      <c r="H635" s="96"/>
    </row>
    <row r="636" spans="1:8" ht="14.25">
      <c r="A636" s="96"/>
      <c r="B636" s="96"/>
      <c r="C636" s="96"/>
      <c r="D636" s="96"/>
      <c r="E636" s="96"/>
      <c r="F636" s="106"/>
      <c r="G636" s="96"/>
      <c r="H636" s="96"/>
    </row>
    <row r="637" spans="1:8" ht="14.25">
      <c r="A637" s="96"/>
      <c r="B637" s="96"/>
      <c r="C637" s="96"/>
      <c r="D637" s="96"/>
      <c r="E637" s="96"/>
      <c r="F637" s="106"/>
      <c r="G637" s="96"/>
      <c r="H637" s="96"/>
    </row>
    <row r="638" spans="1:8" ht="14.25">
      <c r="A638" s="96"/>
      <c r="B638" s="96"/>
      <c r="C638" s="96"/>
      <c r="D638" s="96"/>
      <c r="E638" s="96"/>
      <c r="F638" s="106"/>
      <c r="G638" s="96"/>
      <c r="H638" s="96"/>
    </row>
    <row r="639" spans="1:8" ht="14.25">
      <c r="A639" s="96"/>
      <c r="B639" s="96"/>
      <c r="C639" s="96"/>
      <c r="D639" s="96"/>
      <c r="E639" s="96"/>
      <c r="F639" s="106"/>
      <c r="G639" s="96"/>
      <c r="H639" s="96"/>
    </row>
    <row r="640" spans="1:8" ht="14.25">
      <c r="A640" s="96"/>
      <c r="B640" s="96"/>
      <c r="C640" s="96"/>
      <c r="D640" s="96"/>
      <c r="E640" s="96"/>
      <c r="F640" s="106"/>
      <c r="G640" s="96"/>
      <c r="H640" s="96"/>
    </row>
    <row r="641" spans="1:8" ht="14.25">
      <c r="A641" s="96"/>
      <c r="B641" s="96"/>
      <c r="C641" s="96"/>
      <c r="D641" s="96"/>
      <c r="E641" s="96"/>
      <c r="F641" s="106"/>
      <c r="G641" s="96"/>
      <c r="H641" s="96"/>
    </row>
    <row r="642" spans="1:8" ht="14.25">
      <c r="A642" s="96"/>
      <c r="B642" s="96"/>
      <c r="C642" s="96"/>
      <c r="D642" s="96"/>
      <c r="E642" s="96"/>
      <c r="F642" s="106"/>
      <c r="G642" s="96"/>
      <c r="H642" s="96"/>
    </row>
    <row r="643" spans="1:8" ht="14.25">
      <c r="A643" s="96"/>
      <c r="B643" s="96"/>
      <c r="C643" s="96"/>
      <c r="D643" s="96"/>
      <c r="E643" s="96"/>
      <c r="F643" s="106"/>
      <c r="G643" s="96"/>
      <c r="H643" s="96"/>
    </row>
    <row r="644" spans="1:8" ht="14.25">
      <c r="A644" s="96"/>
      <c r="B644" s="96"/>
      <c r="C644" s="96"/>
      <c r="D644" s="96"/>
      <c r="E644" s="96"/>
      <c r="F644" s="106"/>
      <c r="G644" s="96"/>
      <c r="H644" s="96"/>
    </row>
    <row r="645" spans="1:8" ht="14.25">
      <c r="A645" s="96"/>
      <c r="B645" s="96"/>
      <c r="C645" s="96"/>
      <c r="D645" s="96"/>
      <c r="E645" s="96"/>
      <c r="F645" s="106"/>
      <c r="G645" s="96"/>
      <c r="H645" s="96"/>
    </row>
    <row r="646" spans="1:8" ht="14.25">
      <c r="A646" s="96"/>
      <c r="B646" s="96"/>
      <c r="C646" s="96"/>
      <c r="D646" s="96"/>
      <c r="E646" s="96"/>
      <c r="F646" s="106"/>
      <c r="G646" s="96"/>
      <c r="H646" s="96"/>
    </row>
    <row r="647" spans="1:8" ht="14.25">
      <c r="A647" s="96"/>
      <c r="B647" s="96"/>
      <c r="C647" s="96"/>
      <c r="D647" s="96"/>
      <c r="E647" s="96"/>
      <c r="F647" s="106"/>
      <c r="G647" s="96"/>
      <c r="H647" s="96"/>
    </row>
    <row r="648" spans="1:8" ht="14.25">
      <c r="A648" s="96"/>
      <c r="B648" s="96"/>
      <c r="C648" s="96"/>
      <c r="D648" s="96"/>
      <c r="E648" s="96"/>
      <c r="F648" s="106"/>
      <c r="G648" s="96"/>
      <c r="H648" s="96"/>
    </row>
    <row r="649" spans="1:8" ht="14.25">
      <c r="A649" s="96"/>
      <c r="B649" s="96"/>
      <c r="C649" s="96"/>
      <c r="D649" s="96"/>
      <c r="E649" s="96"/>
      <c r="F649" s="106"/>
      <c r="G649" s="96"/>
      <c r="H649" s="96"/>
    </row>
    <row r="650" spans="1:8" ht="14.25">
      <c r="A650" s="96"/>
      <c r="B650" s="96"/>
      <c r="C650" s="96"/>
      <c r="D650" s="96"/>
      <c r="E650" s="96"/>
      <c r="F650" s="106"/>
      <c r="G650" s="96"/>
      <c r="H650" s="96"/>
    </row>
    <row r="651" spans="1:8" ht="14.25">
      <c r="A651" s="96"/>
      <c r="B651" s="96"/>
      <c r="C651" s="96"/>
      <c r="D651" s="96"/>
      <c r="E651" s="96"/>
      <c r="F651" s="106"/>
      <c r="G651" s="96"/>
      <c r="H651" s="96"/>
    </row>
    <row r="652" spans="1:8" ht="14.25">
      <c r="A652" s="96"/>
      <c r="B652" s="96"/>
      <c r="C652" s="96"/>
      <c r="D652" s="96"/>
      <c r="E652" s="96"/>
      <c r="F652" s="106"/>
      <c r="G652" s="96"/>
      <c r="H652" s="96"/>
    </row>
    <row r="653" spans="1:8" ht="14.25">
      <c r="A653" s="96"/>
      <c r="B653" s="96"/>
      <c r="C653" s="96"/>
      <c r="D653" s="96"/>
      <c r="E653" s="96"/>
      <c r="F653" s="106"/>
      <c r="G653" s="96"/>
      <c r="H653" s="96"/>
    </row>
    <row r="654" spans="1:8" ht="14.25">
      <c r="A654" s="96"/>
      <c r="B654" s="96"/>
      <c r="C654" s="96"/>
      <c r="D654" s="96"/>
      <c r="E654" s="96"/>
      <c r="F654" s="106"/>
      <c r="G654" s="96"/>
      <c r="H654" s="96"/>
    </row>
    <row r="655" spans="1:8" ht="14.25">
      <c r="A655" s="96"/>
      <c r="B655" s="96"/>
      <c r="C655" s="96"/>
      <c r="D655" s="96"/>
      <c r="E655" s="96"/>
      <c r="F655" s="106"/>
      <c r="G655" s="96"/>
      <c r="H655" s="96"/>
    </row>
    <row r="656" spans="1:8" ht="14.25">
      <c r="A656" s="96"/>
      <c r="B656" s="96"/>
      <c r="C656" s="96"/>
      <c r="D656" s="96"/>
      <c r="E656" s="96"/>
      <c r="F656" s="106"/>
      <c r="G656" s="96"/>
      <c r="H656" s="96"/>
    </row>
    <row r="657" spans="1:8" ht="14.25">
      <c r="A657" s="96"/>
      <c r="B657" s="96"/>
      <c r="C657" s="96"/>
      <c r="D657" s="96"/>
      <c r="E657" s="96"/>
      <c r="F657" s="106"/>
      <c r="G657" s="96"/>
      <c r="H657" s="96"/>
    </row>
    <row r="658" spans="1:8" ht="14.25">
      <c r="A658" s="96"/>
      <c r="B658" s="96"/>
      <c r="C658" s="96"/>
      <c r="D658" s="96"/>
      <c r="E658" s="96"/>
      <c r="F658" s="106"/>
      <c r="G658" s="96"/>
      <c r="H658" s="96"/>
    </row>
    <row r="659" spans="1:8" ht="14.25">
      <c r="A659" s="96"/>
      <c r="B659" s="96"/>
      <c r="C659" s="96"/>
      <c r="D659" s="96"/>
      <c r="E659" s="96"/>
      <c r="F659" s="106"/>
      <c r="G659" s="96"/>
      <c r="H659" s="96"/>
    </row>
    <row r="660" spans="1:8" ht="14.25">
      <c r="A660" s="96"/>
      <c r="B660" s="96"/>
      <c r="C660" s="96"/>
      <c r="D660" s="96"/>
      <c r="E660" s="96"/>
      <c r="F660" s="106"/>
      <c r="G660" s="96"/>
      <c r="H660" s="96"/>
    </row>
    <row r="661" spans="1:8" ht="14.25">
      <c r="A661" s="96"/>
      <c r="B661" s="96"/>
      <c r="C661" s="96"/>
      <c r="D661" s="96"/>
      <c r="E661" s="96"/>
      <c r="F661" s="106"/>
      <c r="G661" s="96"/>
      <c r="H661" s="96"/>
    </row>
    <row r="662" spans="1:8" ht="14.25">
      <c r="A662" s="96"/>
      <c r="B662" s="96"/>
      <c r="C662" s="96"/>
      <c r="D662" s="96"/>
      <c r="E662" s="96"/>
      <c r="F662" s="106"/>
      <c r="G662" s="96"/>
      <c r="H662" s="96"/>
    </row>
    <row r="663" spans="1:8" ht="14.25">
      <c r="A663" s="96"/>
      <c r="B663" s="96"/>
      <c r="C663" s="96"/>
      <c r="D663" s="96"/>
      <c r="E663" s="96"/>
      <c r="F663" s="106"/>
      <c r="G663" s="96"/>
      <c r="H663" s="96"/>
    </row>
    <row r="664" spans="1:8" ht="14.25">
      <c r="A664" s="96"/>
      <c r="B664" s="96"/>
      <c r="C664" s="96"/>
      <c r="D664" s="96"/>
      <c r="E664" s="96"/>
      <c r="F664" s="106"/>
      <c r="G664" s="96"/>
      <c r="H664" s="96"/>
    </row>
    <row r="665" spans="1:8" ht="14.25">
      <c r="A665" s="96"/>
      <c r="B665" s="96"/>
      <c r="C665" s="96"/>
      <c r="D665" s="96"/>
      <c r="E665" s="96"/>
      <c r="F665" s="106"/>
      <c r="G665" s="96"/>
      <c r="H665" s="96"/>
    </row>
    <row r="666" spans="1:8" ht="14.25">
      <c r="A666" s="96"/>
      <c r="B666" s="96"/>
      <c r="C666" s="96"/>
      <c r="D666" s="96"/>
      <c r="E666" s="96"/>
      <c r="F666" s="106"/>
      <c r="G666" s="96"/>
      <c r="H666" s="96"/>
    </row>
    <row r="667" spans="1:8" ht="14.25">
      <c r="A667" s="96"/>
      <c r="B667" s="96"/>
      <c r="C667" s="96"/>
      <c r="D667" s="96"/>
      <c r="E667" s="96"/>
      <c r="F667" s="106"/>
      <c r="G667" s="96"/>
      <c r="H667" s="96"/>
    </row>
    <row r="668" spans="1:8" ht="14.25">
      <c r="A668" s="96"/>
      <c r="B668" s="96"/>
      <c r="C668" s="96"/>
      <c r="D668" s="96"/>
      <c r="E668" s="96"/>
      <c r="F668" s="106"/>
      <c r="G668" s="96"/>
      <c r="H668" s="96"/>
    </row>
    <row r="669" spans="1:8" ht="14.25">
      <c r="A669" s="96"/>
      <c r="B669" s="96"/>
      <c r="C669" s="96"/>
      <c r="D669" s="96"/>
      <c r="E669" s="96"/>
      <c r="F669" s="106"/>
      <c r="G669" s="96"/>
      <c r="H669" s="96"/>
    </row>
    <row r="670" spans="1:8" ht="14.25">
      <c r="A670" s="96"/>
      <c r="B670" s="96"/>
      <c r="C670" s="96"/>
      <c r="D670" s="96"/>
      <c r="E670" s="96"/>
      <c r="F670" s="106"/>
      <c r="G670" s="96"/>
      <c r="H670" s="96"/>
    </row>
    <row r="671" spans="1:8" ht="14.25">
      <c r="A671" s="96"/>
      <c r="B671" s="96"/>
      <c r="C671" s="96"/>
      <c r="D671" s="96"/>
      <c r="E671" s="96"/>
      <c r="F671" s="106"/>
      <c r="G671" s="96"/>
      <c r="H671" s="96"/>
    </row>
    <row r="672" spans="1:8" ht="14.25">
      <c r="A672" s="96"/>
      <c r="B672" s="96"/>
      <c r="C672" s="96"/>
      <c r="D672" s="96"/>
      <c r="E672" s="96"/>
      <c r="F672" s="106"/>
      <c r="G672" s="96"/>
      <c r="H672" s="96"/>
    </row>
    <row r="673" spans="1:8" ht="14.25">
      <c r="A673" s="96"/>
      <c r="B673" s="96"/>
      <c r="C673" s="96"/>
      <c r="D673" s="96"/>
      <c r="E673" s="96"/>
      <c r="F673" s="106"/>
      <c r="G673" s="96"/>
      <c r="H673" s="96"/>
    </row>
    <row r="674" spans="1:8" ht="14.25">
      <c r="A674" s="96"/>
      <c r="B674" s="96"/>
      <c r="C674" s="96"/>
      <c r="D674" s="96"/>
      <c r="E674" s="96"/>
      <c r="F674" s="106"/>
      <c r="G674" s="96"/>
      <c r="H674" s="96"/>
    </row>
    <row r="675" spans="1:8" ht="14.25">
      <c r="A675" s="96"/>
      <c r="B675" s="96"/>
      <c r="C675" s="96"/>
      <c r="D675" s="96"/>
      <c r="E675" s="96"/>
      <c r="F675" s="106"/>
      <c r="G675" s="96"/>
      <c r="H675" s="96"/>
    </row>
    <row r="676" spans="1:8" ht="14.25">
      <c r="A676" s="96"/>
      <c r="B676" s="96"/>
      <c r="C676" s="96"/>
      <c r="D676" s="96"/>
      <c r="E676" s="96"/>
      <c r="F676" s="106"/>
      <c r="G676" s="96"/>
      <c r="H676" s="96"/>
    </row>
    <row r="677" spans="1:8" ht="14.25">
      <c r="A677" s="96"/>
      <c r="B677" s="96"/>
      <c r="C677" s="96"/>
      <c r="D677" s="96"/>
      <c r="E677" s="96"/>
      <c r="F677" s="106"/>
      <c r="G677" s="96"/>
      <c r="H677" s="96"/>
    </row>
    <row r="678" spans="1:8" ht="14.25">
      <c r="A678" s="96"/>
      <c r="B678" s="96"/>
      <c r="C678" s="96"/>
      <c r="D678" s="96"/>
      <c r="E678" s="96"/>
      <c r="F678" s="106"/>
      <c r="G678" s="96"/>
      <c r="H678" s="96"/>
    </row>
    <row r="679" spans="1:8" ht="14.25">
      <c r="A679" s="96"/>
      <c r="B679" s="96"/>
      <c r="C679" s="96"/>
      <c r="D679" s="96"/>
      <c r="E679" s="96"/>
      <c r="F679" s="106"/>
      <c r="G679" s="96"/>
      <c r="H679" s="96"/>
    </row>
    <row r="680" spans="1:8" ht="14.25">
      <c r="A680" s="96"/>
      <c r="B680" s="96"/>
      <c r="C680" s="96"/>
      <c r="D680" s="96"/>
      <c r="E680" s="96"/>
      <c r="F680" s="106"/>
      <c r="G680" s="96"/>
      <c r="H680" s="96"/>
    </row>
    <row r="681" spans="1:8" ht="14.25">
      <c r="A681" s="96"/>
      <c r="B681" s="96"/>
      <c r="C681" s="96"/>
      <c r="D681" s="96"/>
      <c r="E681" s="96"/>
      <c r="F681" s="106"/>
      <c r="G681" s="96"/>
      <c r="H681" s="96"/>
    </row>
    <row r="682" spans="1:8" ht="14.25">
      <c r="A682" s="96"/>
      <c r="B682" s="96"/>
      <c r="C682" s="96"/>
      <c r="D682" s="96"/>
      <c r="E682" s="96"/>
      <c r="F682" s="106"/>
      <c r="G682" s="96"/>
      <c r="H682" s="96"/>
    </row>
    <row r="683" spans="1:8" ht="14.25">
      <c r="A683" s="96"/>
      <c r="B683" s="96"/>
      <c r="C683" s="96"/>
      <c r="D683" s="96"/>
      <c r="E683" s="96"/>
      <c r="F683" s="106"/>
      <c r="G683" s="96"/>
      <c r="H683" s="96"/>
    </row>
    <row r="684" spans="1:8" ht="14.25">
      <c r="A684" s="96"/>
      <c r="B684" s="96"/>
      <c r="C684" s="96"/>
      <c r="D684" s="96"/>
      <c r="E684" s="96"/>
      <c r="F684" s="106"/>
      <c r="G684" s="96"/>
      <c r="H684" s="96"/>
    </row>
    <row r="685" spans="1:8" ht="14.25">
      <c r="A685" s="96"/>
      <c r="B685" s="96"/>
      <c r="C685" s="96"/>
      <c r="D685" s="96"/>
      <c r="E685" s="96"/>
      <c r="F685" s="106"/>
      <c r="G685" s="96"/>
      <c r="H685" s="96"/>
    </row>
    <row r="686" spans="1:8" ht="14.25">
      <c r="A686" s="96"/>
      <c r="B686" s="96"/>
      <c r="C686" s="96"/>
      <c r="D686" s="96"/>
      <c r="E686" s="96"/>
      <c r="F686" s="106"/>
      <c r="G686" s="96"/>
      <c r="H686" s="96"/>
    </row>
    <row r="687" spans="1:8" ht="14.25">
      <c r="A687" s="96"/>
      <c r="B687" s="96"/>
      <c r="C687" s="96"/>
      <c r="D687" s="96"/>
      <c r="E687" s="96"/>
      <c r="F687" s="106"/>
      <c r="G687" s="96"/>
      <c r="H687" s="96"/>
    </row>
    <row r="688" spans="1:8" ht="14.25">
      <c r="A688" s="96"/>
      <c r="B688" s="96"/>
      <c r="C688" s="96"/>
      <c r="D688" s="96"/>
      <c r="E688" s="96"/>
      <c r="F688" s="106"/>
      <c r="G688" s="96"/>
      <c r="H688" s="96"/>
    </row>
    <row r="689" spans="1:8" ht="14.25">
      <c r="A689" s="96"/>
      <c r="B689" s="96"/>
      <c r="C689" s="96"/>
      <c r="D689" s="96"/>
      <c r="E689" s="96"/>
      <c r="F689" s="106"/>
      <c r="G689" s="96"/>
      <c r="H689" s="96"/>
    </row>
    <row r="690" spans="1:8" ht="14.25">
      <c r="A690" s="96"/>
      <c r="B690" s="96"/>
      <c r="C690" s="96"/>
      <c r="D690" s="96"/>
      <c r="E690" s="96"/>
      <c r="F690" s="106"/>
      <c r="G690" s="96"/>
      <c r="H690" s="96"/>
    </row>
    <row r="691" spans="1:8" ht="14.25">
      <c r="A691" s="96"/>
      <c r="B691" s="96"/>
      <c r="C691" s="96"/>
      <c r="D691" s="96"/>
      <c r="E691" s="96"/>
      <c r="F691" s="106"/>
      <c r="G691" s="96"/>
      <c r="H691" s="96"/>
    </row>
    <row r="692" spans="1:8" ht="14.25">
      <c r="A692" s="96"/>
      <c r="B692" s="96"/>
      <c r="C692" s="96"/>
      <c r="D692" s="96"/>
      <c r="E692" s="96"/>
      <c r="F692" s="106"/>
      <c r="G692" s="96"/>
      <c r="H692" s="96"/>
    </row>
    <row r="693" spans="1:8" ht="14.25">
      <c r="A693" s="96"/>
      <c r="B693" s="96"/>
      <c r="C693" s="96"/>
      <c r="D693" s="96"/>
      <c r="E693" s="96"/>
      <c r="F693" s="106"/>
      <c r="G693" s="96"/>
      <c r="H693" s="96"/>
    </row>
    <row r="694" spans="1:8" ht="14.25">
      <c r="A694" s="96"/>
      <c r="B694" s="96"/>
      <c r="C694" s="96"/>
      <c r="D694" s="96"/>
      <c r="E694" s="96"/>
      <c r="F694" s="106"/>
      <c r="G694" s="96"/>
      <c r="H694" s="96"/>
    </row>
    <row r="695" spans="1:8" ht="14.25">
      <c r="A695" s="96"/>
      <c r="B695" s="96"/>
      <c r="C695" s="96"/>
      <c r="D695" s="96"/>
      <c r="E695" s="96"/>
      <c r="F695" s="106"/>
      <c r="G695" s="96"/>
      <c r="H695" s="96"/>
    </row>
    <row r="696" spans="1:8" ht="14.25">
      <c r="A696" s="96"/>
      <c r="B696" s="96"/>
      <c r="C696" s="96"/>
      <c r="D696" s="96"/>
      <c r="E696" s="96"/>
      <c r="F696" s="106"/>
      <c r="G696" s="96"/>
      <c r="H696" s="96"/>
    </row>
    <row r="697" spans="1:8" ht="14.25">
      <c r="A697" s="96"/>
      <c r="B697" s="96"/>
      <c r="C697" s="96"/>
      <c r="D697" s="96"/>
      <c r="E697" s="96"/>
      <c r="F697" s="106"/>
      <c r="G697" s="96"/>
      <c r="H697" s="96"/>
    </row>
    <row r="698" spans="1:8" ht="14.25">
      <c r="A698" s="96"/>
      <c r="B698" s="96"/>
      <c r="C698" s="96"/>
      <c r="D698" s="96"/>
      <c r="E698" s="96"/>
      <c r="F698" s="106"/>
      <c r="G698" s="96"/>
      <c r="H698" s="96"/>
    </row>
    <row r="699" spans="1:8" ht="14.25">
      <c r="A699" s="96"/>
      <c r="B699" s="96"/>
      <c r="C699" s="96"/>
      <c r="D699" s="96"/>
      <c r="E699" s="96"/>
      <c r="F699" s="106"/>
      <c r="G699" s="96"/>
      <c r="H699" s="96"/>
    </row>
    <row r="700" spans="1:8" ht="14.25">
      <c r="A700" s="96"/>
      <c r="B700" s="96"/>
      <c r="C700" s="96"/>
      <c r="D700" s="96"/>
      <c r="E700" s="96"/>
      <c r="F700" s="106"/>
      <c r="G700" s="96"/>
      <c r="H700" s="96"/>
    </row>
    <row r="701" spans="1:8" ht="14.25">
      <c r="A701" s="96"/>
      <c r="B701" s="96"/>
      <c r="C701" s="96"/>
      <c r="D701" s="96"/>
      <c r="E701" s="96"/>
      <c r="F701" s="106"/>
      <c r="G701" s="96"/>
      <c r="H701" s="96"/>
    </row>
    <row r="702" spans="1:8" ht="14.25">
      <c r="A702" s="96"/>
      <c r="B702" s="96"/>
      <c r="C702" s="96"/>
      <c r="D702" s="96"/>
      <c r="E702" s="96"/>
      <c r="F702" s="106"/>
      <c r="G702" s="96"/>
      <c r="H702" s="96"/>
    </row>
    <row r="703" spans="1:8" ht="14.25">
      <c r="A703" s="96"/>
      <c r="B703" s="96"/>
      <c r="C703" s="96"/>
      <c r="D703" s="96"/>
      <c r="E703" s="96"/>
      <c r="F703" s="106"/>
      <c r="G703" s="96"/>
      <c r="H703" s="96"/>
    </row>
    <row r="704" spans="1:8" ht="14.25">
      <c r="A704" s="96"/>
      <c r="B704" s="96"/>
      <c r="C704" s="96"/>
      <c r="D704" s="96"/>
      <c r="E704" s="96"/>
      <c r="F704" s="106"/>
      <c r="G704" s="96"/>
      <c r="H704" s="96"/>
    </row>
    <row r="705" spans="1:8" ht="14.25">
      <c r="A705" s="96"/>
      <c r="B705" s="96"/>
      <c r="C705" s="96"/>
      <c r="D705" s="96"/>
      <c r="E705" s="96"/>
      <c r="F705" s="106"/>
      <c r="G705" s="96"/>
      <c r="H705" s="96"/>
    </row>
    <row r="706" spans="1:8" ht="14.25">
      <c r="A706" s="96"/>
      <c r="B706" s="96"/>
      <c r="C706" s="96"/>
      <c r="D706" s="96"/>
      <c r="E706" s="96"/>
      <c r="F706" s="106"/>
      <c r="G706" s="96"/>
      <c r="H706" s="96"/>
    </row>
    <row r="707" spans="1:8" ht="14.25">
      <c r="A707" s="96"/>
      <c r="B707" s="96"/>
      <c r="C707" s="96"/>
      <c r="D707" s="96"/>
      <c r="E707" s="96"/>
      <c r="F707" s="106"/>
      <c r="G707" s="96"/>
      <c r="H707" s="96"/>
    </row>
    <row r="708" spans="1:8" ht="14.25">
      <c r="A708" s="96"/>
      <c r="B708" s="96"/>
      <c r="C708" s="96"/>
      <c r="D708" s="96"/>
      <c r="E708" s="96"/>
      <c r="F708" s="106"/>
      <c r="G708" s="96"/>
      <c r="H708" s="96"/>
    </row>
    <row r="709" spans="1:8" ht="14.25">
      <c r="A709" s="96"/>
      <c r="B709" s="96"/>
      <c r="C709" s="96"/>
      <c r="D709" s="96"/>
      <c r="E709" s="96"/>
      <c r="F709" s="106"/>
      <c r="G709" s="96"/>
      <c r="H709" s="96"/>
    </row>
    <row r="710" spans="1:8" ht="14.25">
      <c r="A710" s="96"/>
      <c r="B710" s="96"/>
      <c r="C710" s="96"/>
      <c r="D710" s="96"/>
      <c r="E710" s="96"/>
      <c r="F710" s="106"/>
      <c r="G710" s="96"/>
      <c r="H710" s="96"/>
    </row>
    <row r="711" spans="1:8" ht="14.25">
      <c r="A711" s="96"/>
      <c r="B711" s="96"/>
      <c r="C711" s="96"/>
      <c r="D711" s="96"/>
      <c r="E711" s="96"/>
      <c r="F711" s="106"/>
      <c r="G711" s="96"/>
      <c r="H711" s="96"/>
    </row>
    <row r="712" spans="1:8" ht="14.25">
      <c r="A712" s="96"/>
      <c r="B712" s="96"/>
      <c r="C712" s="96"/>
      <c r="D712" s="96"/>
      <c r="E712" s="96"/>
      <c r="F712" s="106"/>
      <c r="G712" s="96"/>
      <c r="H712" s="96"/>
    </row>
    <row r="713" spans="1:8" ht="14.25">
      <c r="A713" s="96"/>
      <c r="B713" s="96"/>
      <c r="C713" s="96"/>
      <c r="D713" s="96"/>
      <c r="E713" s="96"/>
      <c r="F713" s="106"/>
      <c r="G713" s="96"/>
      <c r="H713" s="96"/>
    </row>
    <row r="714" spans="1:8" ht="14.25">
      <c r="A714" s="96"/>
      <c r="B714" s="96"/>
      <c r="C714" s="96"/>
      <c r="D714" s="96"/>
      <c r="E714" s="96"/>
      <c r="F714" s="106"/>
      <c r="G714" s="96"/>
      <c r="H714" s="96"/>
    </row>
    <row r="715" spans="1:8" ht="14.25">
      <c r="A715" s="96"/>
      <c r="B715" s="96"/>
      <c r="C715" s="96"/>
      <c r="D715" s="96"/>
      <c r="E715" s="96"/>
      <c r="F715" s="106"/>
      <c r="G715" s="96"/>
      <c r="H715" s="96"/>
    </row>
    <row r="716" spans="1:8" ht="14.25">
      <c r="A716" s="96"/>
      <c r="B716" s="96"/>
      <c r="C716" s="96"/>
      <c r="D716" s="96"/>
      <c r="E716" s="96"/>
      <c r="F716" s="106"/>
      <c r="G716" s="96"/>
      <c r="H716" s="96"/>
    </row>
    <row r="717" spans="1:8" ht="14.25">
      <c r="A717" s="96"/>
      <c r="B717" s="96"/>
      <c r="C717" s="96"/>
      <c r="D717" s="96"/>
      <c r="E717" s="96"/>
      <c r="F717" s="106"/>
      <c r="G717" s="96"/>
      <c r="H717" s="96"/>
    </row>
    <row r="718" spans="1:8" ht="14.25">
      <c r="A718" s="96"/>
      <c r="B718" s="96"/>
      <c r="C718" s="96"/>
      <c r="D718" s="96"/>
      <c r="E718" s="96"/>
      <c r="F718" s="106"/>
      <c r="G718" s="96"/>
      <c r="H718" s="96"/>
    </row>
    <row r="719" spans="1:8" ht="14.25">
      <c r="A719" s="96"/>
      <c r="B719" s="96"/>
      <c r="C719" s="96"/>
      <c r="D719" s="96"/>
      <c r="E719" s="96"/>
      <c r="F719" s="106"/>
      <c r="G719" s="96"/>
      <c r="H719" s="96"/>
    </row>
    <row r="720" spans="1:8" ht="14.25">
      <c r="A720" s="96"/>
      <c r="B720" s="96"/>
      <c r="C720" s="96"/>
      <c r="D720" s="96"/>
      <c r="E720" s="96"/>
      <c r="F720" s="106"/>
      <c r="G720" s="96"/>
      <c r="H720" s="96"/>
    </row>
    <row r="721" spans="1:8" ht="14.25">
      <c r="A721" s="96"/>
      <c r="B721" s="96"/>
      <c r="C721" s="96"/>
      <c r="D721" s="96"/>
      <c r="E721" s="96"/>
      <c r="F721" s="106"/>
      <c r="G721" s="96"/>
      <c r="H721" s="96"/>
    </row>
    <row r="722" spans="1:8" ht="14.25">
      <c r="A722" s="96"/>
      <c r="B722" s="96"/>
      <c r="C722" s="96"/>
      <c r="D722" s="96"/>
      <c r="E722" s="96"/>
      <c r="F722" s="106"/>
      <c r="G722" s="96"/>
      <c r="H722" s="96"/>
    </row>
    <row r="723" spans="1:8" ht="14.25">
      <c r="A723" s="96"/>
      <c r="B723" s="96"/>
      <c r="C723" s="96"/>
      <c r="D723" s="96"/>
      <c r="E723" s="96"/>
      <c r="F723" s="106"/>
      <c r="G723" s="96"/>
      <c r="H723" s="96"/>
    </row>
    <row r="724" spans="1:8" ht="14.25">
      <c r="A724" s="96"/>
      <c r="B724" s="96"/>
      <c r="C724" s="96"/>
      <c r="D724" s="96"/>
      <c r="E724" s="96"/>
      <c r="F724" s="106"/>
      <c r="G724" s="96"/>
      <c r="H724" s="96"/>
    </row>
    <row r="725" spans="1:8" ht="14.25">
      <c r="A725" s="96"/>
      <c r="B725" s="96"/>
      <c r="C725" s="96"/>
      <c r="D725" s="96"/>
      <c r="E725" s="96"/>
      <c r="F725" s="106"/>
      <c r="G725" s="96"/>
      <c r="H725" s="96"/>
    </row>
    <row r="726" spans="1:8" ht="14.25">
      <c r="A726" s="96"/>
      <c r="B726" s="96"/>
      <c r="C726" s="96"/>
      <c r="D726" s="96"/>
      <c r="E726" s="96"/>
      <c r="F726" s="106"/>
      <c r="G726" s="96"/>
      <c r="H726" s="96"/>
    </row>
    <row r="727" spans="1:8" ht="14.25">
      <c r="A727" s="96"/>
      <c r="B727" s="96"/>
      <c r="C727" s="96"/>
      <c r="D727" s="96"/>
      <c r="E727" s="96"/>
      <c r="F727" s="106"/>
      <c r="G727" s="96"/>
      <c r="H727" s="96"/>
    </row>
    <row r="728" spans="1:8" ht="14.25">
      <c r="A728" s="96"/>
      <c r="B728" s="96"/>
      <c r="C728" s="96"/>
      <c r="D728" s="96"/>
      <c r="E728" s="96"/>
      <c r="F728" s="106"/>
      <c r="G728" s="96"/>
      <c r="H728" s="96"/>
    </row>
    <row r="729" spans="1:8" ht="14.25">
      <c r="A729" s="96"/>
      <c r="B729" s="96"/>
      <c r="C729" s="96"/>
      <c r="D729" s="96"/>
      <c r="E729" s="96"/>
      <c r="F729" s="106"/>
      <c r="G729" s="96"/>
      <c r="H729" s="96"/>
    </row>
    <row r="730" spans="1:8" ht="14.25">
      <c r="A730" s="96"/>
      <c r="B730" s="96"/>
      <c r="C730" s="96"/>
      <c r="D730" s="96"/>
      <c r="E730" s="96"/>
      <c r="F730" s="106"/>
      <c r="G730" s="96"/>
      <c r="H730" s="96"/>
    </row>
    <row r="731" spans="1:8" ht="14.25">
      <c r="A731" s="96"/>
      <c r="B731" s="96"/>
      <c r="C731" s="96"/>
      <c r="D731" s="96"/>
      <c r="E731" s="96"/>
      <c r="F731" s="106"/>
      <c r="G731" s="96"/>
      <c r="H731" s="96"/>
    </row>
    <row r="732" spans="1:8" ht="14.25">
      <c r="A732" s="96"/>
      <c r="B732" s="96"/>
      <c r="C732" s="96"/>
      <c r="D732" s="96"/>
      <c r="E732" s="96"/>
      <c r="F732" s="106"/>
      <c r="G732" s="96"/>
      <c r="H732" s="96"/>
    </row>
    <row r="733" spans="1:8" ht="14.25">
      <c r="A733" s="96"/>
      <c r="B733" s="96"/>
      <c r="C733" s="96"/>
      <c r="D733" s="96"/>
      <c r="E733" s="96"/>
      <c r="F733" s="106"/>
      <c r="G733" s="96"/>
      <c r="H733" s="96"/>
    </row>
    <row r="734" spans="1:8" ht="14.25">
      <c r="A734" s="96"/>
      <c r="B734" s="96"/>
      <c r="C734" s="96"/>
      <c r="D734" s="96"/>
      <c r="E734" s="96"/>
      <c r="F734" s="106"/>
      <c r="G734" s="96"/>
      <c r="H734" s="96"/>
    </row>
    <row r="735" spans="1:8" ht="14.25">
      <c r="A735" s="96"/>
      <c r="B735" s="96"/>
      <c r="C735" s="96"/>
      <c r="D735" s="96"/>
      <c r="E735" s="96"/>
      <c r="F735" s="106"/>
      <c r="G735" s="96"/>
      <c r="H735" s="96"/>
    </row>
    <row r="736" spans="1:8" ht="14.25">
      <c r="A736" s="96"/>
      <c r="B736" s="96"/>
      <c r="C736" s="96"/>
      <c r="D736" s="96"/>
      <c r="E736" s="96"/>
      <c r="F736" s="106"/>
      <c r="G736" s="96"/>
      <c r="H736" s="96"/>
    </row>
    <row r="737" spans="1:8" ht="14.25">
      <c r="A737" s="96"/>
      <c r="B737" s="96"/>
      <c r="C737" s="96"/>
      <c r="D737" s="96"/>
      <c r="E737" s="96"/>
      <c r="F737" s="106"/>
      <c r="G737" s="96"/>
      <c r="H737" s="96"/>
    </row>
    <row r="738" spans="1:8" ht="14.25">
      <c r="A738" s="96"/>
      <c r="B738" s="96"/>
      <c r="C738" s="96"/>
      <c r="D738" s="96"/>
      <c r="E738" s="96"/>
      <c r="F738" s="106"/>
      <c r="G738" s="96"/>
      <c r="H738" s="96"/>
    </row>
    <row r="739" spans="1:8" ht="14.25">
      <c r="A739" s="96"/>
      <c r="B739" s="96"/>
      <c r="C739" s="96"/>
      <c r="D739" s="96"/>
      <c r="E739" s="96"/>
      <c r="F739" s="106"/>
      <c r="G739" s="96"/>
      <c r="H739" s="96"/>
    </row>
    <row r="740" spans="1:8" ht="14.25">
      <c r="A740" s="96"/>
      <c r="B740" s="96"/>
      <c r="C740" s="96"/>
      <c r="D740" s="96"/>
      <c r="E740" s="96"/>
      <c r="F740" s="106"/>
      <c r="G740" s="96"/>
      <c r="H740" s="96"/>
    </row>
    <row r="741" spans="1:8" ht="14.25">
      <c r="A741" s="96"/>
      <c r="B741" s="96"/>
      <c r="C741" s="96"/>
      <c r="D741" s="96"/>
      <c r="E741" s="96"/>
      <c r="F741" s="106"/>
      <c r="G741" s="96"/>
      <c r="H741" s="96"/>
    </row>
    <row r="742" spans="1:8" ht="14.25">
      <c r="A742" s="96"/>
      <c r="B742" s="96"/>
      <c r="C742" s="96"/>
      <c r="D742" s="96"/>
      <c r="E742" s="96"/>
      <c r="F742" s="106"/>
      <c r="G742" s="96"/>
      <c r="H742" s="96"/>
    </row>
    <row r="743" spans="1:8" ht="14.25">
      <c r="A743" s="96"/>
      <c r="B743" s="96"/>
      <c r="C743" s="96"/>
      <c r="D743" s="96"/>
      <c r="E743" s="96"/>
      <c r="F743" s="106"/>
      <c r="G743" s="96"/>
      <c r="H743" s="96"/>
    </row>
    <row r="744" spans="1:8" ht="14.25">
      <c r="A744" s="96"/>
      <c r="B744" s="96"/>
      <c r="C744" s="96"/>
      <c r="D744" s="96"/>
      <c r="E744" s="96"/>
      <c r="F744" s="106"/>
      <c r="G744" s="96"/>
      <c r="H744" s="96"/>
    </row>
    <row r="745" spans="1:8" ht="14.25">
      <c r="A745" s="96"/>
      <c r="B745" s="96"/>
      <c r="C745" s="96"/>
      <c r="D745" s="96"/>
      <c r="E745" s="96"/>
      <c r="F745" s="106"/>
      <c r="G745" s="96"/>
      <c r="H745" s="96"/>
    </row>
    <row r="746" spans="1:8" ht="14.25">
      <c r="A746" s="96"/>
      <c r="B746" s="96"/>
      <c r="C746" s="96"/>
      <c r="D746" s="96"/>
      <c r="E746" s="96"/>
      <c r="F746" s="106"/>
      <c r="G746" s="96"/>
      <c r="H746" s="96"/>
    </row>
    <row r="747" spans="1:8" ht="14.25">
      <c r="A747" s="96"/>
      <c r="B747" s="96"/>
      <c r="C747" s="96"/>
      <c r="D747" s="96"/>
      <c r="E747" s="96"/>
      <c r="F747" s="106"/>
      <c r="G747" s="96"/>
      <c r="H747" s="96"/>
    </row>
    <row r="748" spans="1:8" ht="14.25">
      <c r="A748" s="96"/>
      <c r="B748" s="96"/>
      <c r="C748" s="96"/>
      <c r="D748" s="96"/>
      <c r="E748" s="96"/>
      <c r="F748" s="106"/>
      <c r="G748" s="96"/>
      <c r="H748" s="96"/>
    </row>
    <row r="749" spans="1:8" ht="14.25">
      <c r="A749" s="96"/>
      <c r="B749" s="96"/>
      <c r="C749" s="96"/>
      <c r="D749" s="96"/>
      <c r="E749" s="96"/>
      <c r="F749" s="106"/>
      <c r="G749" s="96"/>
      <c r="H749" s="96"/>
    </row>
    <row r="750" spans="1:8" ht="14.25">
      <c r="A750" s="96"/>
      <c r="B750" s="96"/>
      <c r="C750" s="96"/>
      <c r="D750" s="96"/>
      <c r="E750" s="96"/>
      <c r="F750" s="106"/>
      <c r="G750" s="96"/>
      <c r="H750" s="96"/>
    </row>
    <row r="751" spans="1:8" ht="14.25">
      <c r="A751" s="96"/>
      <c r="B751" s="96"/>
      <c r="C751" s="96"/>
      <c r="D751" s="96"/>
      <c r="E751" s="96"/>
      <c r="F751" s="106"/>
      <c r="G751" s="96"/>
      <c r="H751" s="96"/>
    </row>
    <row r="752" spans="1:8" ht="14.25">
      <c r="A752" s="96"/>
      <c r="B752" s="96"/>
      <c r="C752" s="96"/>
      <c r="D752" s="96"/>
      <c r="E752" s="96"/>
      <c r="F752" s="106"/>
      <c r="G752" s="96"/>
      <c r="H752" s="96"/>
    </row>
    <row r="753" spans="1:8" ht="14.25">
      <c r="A753" s="96"/>
      <c r="B753" s="96"/>
      <c r="C753" s="96"/>
      <c r="D753" s="96"/>
      <c r="E753" s="96"/>
      <c r="F753" s="106"/>
      <c r="G753" s="96"/>
      <c r="H753" s="96"/>
    </row>
    <row r="754" spans="1:8" ht="14.25">
      <c r="A754" s="96"/>
      <c r="B754" s="96"/>
      <c r="C754" s="96"/>
      <c r="D754" s="96"/>
      <c r="E754" s="96"/>
      <c r="F754" s="106"/>
      <c r="G754" s="96"/>
      <c r="H754" s="96"/>
    </row>
    <row r="755" spans="1:8" ht="14.25">
      <c r="A755" s="96"/>
      <c r="B755" s="96"/>
      <c r="C755" s="96"/>
      <c r="D755" s="96"/>
      <c r="E755" s="96"/>
      <c r="F755" s="106"/>
      <c r="G755" s="96"/>
      <c r="H755" s="96"/>
    </row>
    <row r="756" spans="1:8" ht="14.25">
      <c r="A756" s="96"/>
      <c r="B756" s="96"/>
      <c r="C756" s="96"/>
      <c r="D756" s="96"/>
      <c r="E756" s="96"/>
      <c r="F756" s="106"/>
      <c r="G756" s="96"/>
      <c r="H756" s="96"/>
    </row>
    <row r="757" spans="1:8" ht="14.25">
      <c r="A757" s="96"/>
      <c r="B757" s="96"/>
      <c r="C757" s="96"/>
      <c r="D757" s="96"/>
      <c r="E757" s="96"/>
      <c r="F757" s="106"/>
      <c r="G757" s="96"/>
      <c r="H757" s="96"/>
    </row>
    <row r="758" spans="1:8" ht="14.25">
      <c r="A758" s="96"/>
      <c r="B758" s="96"/>
      <c r="C758" s="96"/>
      <c r="D758" s="96"/>
      <c r="E758" s="96"/>
      <c r="F758" s="106"/>
      <c r="G758" s="96"/>
      <c r="H758" s="96"/>
    </row>
    <row r="759" spans="1:8" ht="14.25">
      <c r="A759" s="96"/>
      <c r="B759" s="96"/>
      <c r="C759" s="96"/>
      <c r="D759" s="96"/>
      <c r="E759" s="96"/>
      <c r="F759" s="106"/>
      <c r="G759" s="96"/>
      <c r="H759" s="96"/>
    </row>
    <row r="760" spans="1:8" ht="14.25">
      <c r="A760" s="96"/>
      <c r="B760" s="96"/>
      <c r="C760" s="96"/>
      <c r="D760" s="96"/>
      <c r="E760" s="96"/>
      <c r="F760" s="106"/>
      <c r="G760" s="96"/>
      <c r="H760" s="96"/>
    </row>
    <row r="761" spans="1:8" ht="14.25">
      <c r="A761" s="96"/>
      <c r="B761" s="96"/>
      <c r="C761" s="96"/>
      <c r="D761" s="96"/>
      <c r="E761" s="96"/>
      <c r="F761" s="106"/>
      <c r="G761" s="96"/>
      <c r="H761" s="96"/>
    </row>
    <row r="762" spans="1:8" ht="14.25">
      <c r="A762" s="96"/>
      <c r="B762" s="96"/>
      <c r="C762" s="96"/>
      <c r="D762" s="96"/>
      <c r="E762" s="96"/>
      <c r="F762" s="106"/>
      <c r="G762" s="96"/>
      <c r="H762" s="96"/>
    </row>
    <row r="763" spans="1:8" ht="14.25">
      <c r="A763" s="96"/>
      <c r="B763" s="96"/>
      <c r="C763" s="96"/>
      <c r="D763" s="96"/>
      <c r="E763" s="96"/>
      <c r="F763" s="106"/>
      <c r="G763" s="96"/>
      <c r="H763" s="96"/>
    </row>
    <row r="764" spans="1:8" ht="14.25">
      <c r="A764" s="96"/>
      <c r="B764" s="96"/>
      <c r="C764" s="96"/>
      <c r="D764" s="96"/>
      <c r="E764" s="96"/>
      <c r="F764" s="106"/>
      <c r="G764" s="96"/>
      <c r="H764" s="96"/>
    </row>
    <row r="765" spans="1:8" ht="14.25">
      <c r="A765" s="96"/>
      <c r="B765" s="96"/>
      <c r="C765" s="96"/>
      <c r="D765" s="96"/>
      <c r="E765" s="96"/>
      <c r="F765" s="106"/>
      <c r="G765" s="96"/>
      <c r="H765" s="96"/>
    </row>
    <row r="766" spans="1:8" ht="14.25">
      <c r="A766" s="96"/>
      <c r="B766" s="96"/>
      <c r="C766" s="96"/>
      <c r="D766" s="96"/>
      <c r="E766" s="96"/>
      <c r="F766" s="106"/>
      <c r="G766" s="96"/>
      <c r="H766" s="96"/>
    </row>
    <row r="767" spans="1:8" ht="14.25">
      <c r="A767" s="96"/>
      <c r="B767" s="96"/>
      <c r="C767" s="96"/>
      <c r="D767" s="96"/>
      <c r="E767" s="96"/>
      <c r="F767" s="106"/>
      <c r="G767" s="96"/>
      <c r="H767" s="96"/>
    </row>
    <row r="768" spans="1:8" ht="14.25">
      <c r="A768" s="96"/>
      <c r="B768" s="96"/>
      <c r="C768" s="96"/>
      <c r="D768" s="96"/>
      <c r="E768" s="96"/>
      <c r="F768" s="106"/>
      <c r="G768" s="96"/>
      <c r="H768" s="96"/>
    </row>
    <row r="769" spans="1:8" ht="14.25">
      <c r="A769" s="96"/>
      <c r="B769" s="96"/>
      <c r="C769" s="96"/>
      <c r="D769" s="96"/>
      <c r="E769" s="96"/>
      <c r="F769" s="106"/>
      <c r="G769" s="96"/>
      <c r="H769" s="96"/>
    </row>
    <row r="770" spans="1:8" ht="14.25">
      <c r="A770" s="96"/>
      <c r="B770" s="96"/>
      <c r="C770" s="96"/>
      <c r="D770" s="96"/>
      <c r="E770" s="96"/>
      <c r="F770" s="106"/>
      <c r="G770" s="96"/>
      <c r="H770" s="96"/>
    </row>
    <row r="771" spans="1:8" ht="14.25">
      <c r="A771" s="96"/>
      <c r="B771" s="96"/>
      <c r="C771" s="96"/>
      <c r="D771" s="96"/>
      <c r="E771" s="96"/>
      <c r="F771" s="106"/>
      <c r="G771" s="96"/>
      <c r="H771" s="96"/>
    </row>
    <row r="772" spans="1:8" ht="14.25">
      <c r="A772" s="96"/>
      <c r="B772" s="96"/>
      <c r="C772" s="96"/>
      <c r="D772" s="96"/>
      <c r="E772" s="96"/>
      <c r="F772" s="106"/>
      <c r="G772" s="96"/>
      <c r="H772" s="96"/>
    </row>
    <row r="773" spans="1:8" ht="14.25">
      <c r="A773" s="96"/>
      <c r="B773" s="96"/>
      <c r="C773" s="96"/>
      <c r="D773" s="96"/>
      <c r="E773" s="96"/>
      <c r="F773" s="106"/>
      <c r="G773" s="96"/>
      <c r="H773" s="96"/>
    </row>
    <row r="774" spans="1:8" ht="14.25">
      <c r="A774" s="96"/>
      <c r="B774" s="96"/>
      <c r="C774" s="96"/>
      <c r="D774" s="96"/>
      <c r="E774" s="96"/>
      <c r="F774" s="106"/>
      <c r="G774" s="96"/>
      <c r="H774" s="96"/>
    </row>
    <row r="775" spans="1:8" ht="14.25">
      <c r="A775" s="96"/>
      <c r="B775" s="96"/>
      <c r="C775" s="96"/>
      <c r="D775" s="96"/>
      <c r="E775" s="96"/>
      <c r="F775" s="106"/>
      <c r="G775" s="96"/>
      <c r="H775" s="96"/>
    </row>
    <row r="776" spans="1:8" ht="14.25">
      <c r="A776" s="96"/>
      <c r="B776" s="96"/>
      <c r="C776" s="96"/>
      <c r="D776" s="96"/>
      <c r="E776" s="96"/>
      <c r="F776" s="106"/>
      <c r="G776" s="96"/>
      <c r="H776" s="96"/>
    </row>
    <row r="777" spans="1:8" ht="14.25">
      <c r="A777" s="96"/>
      <c r="B777" s="96"/>
      <c r="C777" s="96"/>
      <c r="D777" s="96"/>
      <c r="E777" s="96"/>
      <c r="F777" s="106"/>
      <c r="G777" s="96"/>
      <c r="H777" s="96"/>
    </row>
    <row r="778" spans="1:8" ht="14.25">
      <c r="A778" s="96"/>
      <c r="B778" s="96"/>
      <c r="C778" s="96"/>
      <c r="D778" s="96"/>
      <c r="E778" s="96"/>
      <c r="F778" s="106"/>
      <c r="G778" s="96"/>
      <c r="H778" s="96"/>
    </row>
    <row r="779" spans="1:8" ht="14.25">
      <c r="A779" s="96"/>
      <c r="B779" s="96"/>
      <c r="C779" s="96"/>
      <c r="D779" s="96"/>
      <c r="E779" s="96"/>
      <c r="F779" s="106"/>
      <c r="G779" s="96"/>
      <c r="H779" s="96"/>
    </row>
    <row r="780" spans="1:8" ht="14.25">
      <c r="A780" s="96"/>
      <c r="B780" s="96"/>
      <c r="C780" s="96"/>
      <c r="D780" s="96"/>
      <c r="E780" s="96"/>
      <c r="F780" s="106"/>
      <c r="G780" s="96"/>
      <c r="H780" s="96"/>
    </row>
    <row r="781" spans="1:8" ht="14.25">
      <c r="A781" s="96"/>
      <c r="B781" s="96"/>
      <c r="C781" s="96"/>
      <c r="D781" s="96"/>
      <c r="E781" s="96"/>
      <c r="F781" s="106"/>
      <c r="G781" s="96"/>
      <c r="H781" s="96"/>
    </row>
    <row r="782" spans="1:8" ht="14.25">
      <c r="A782" s="96"/>
      <c r="B782" s="96"/>
      <c r="C782" s="96"/>
      <c r="D782" s="96"/>
      <c r="E782" s="96"/>
      <c r="F782" s="106"/>
      <c r="G782" s="96"/>
      <c r="H782" s="96"/>
    </row>
    <row r="783" spans="1:8" ht="14.25">
      <c r="A783" s="96"/>
      <c r="B783" s="96"/>
      <c r="C783" s="96"/>
      <c r="D783" s="96"/>
      <c r="E783" s="96"/>
      <c r="F783" s="106"/>
      <c r="G783" s="96"/>
      <c r="H783" s="96"/>
    </row>
    <row r="784" spans="1:8" ht="14.25">
      <c r="A784" s="96"/>
      <c r="B784" s="96"/>
      <c r="C784" s="96"/>
      <c r="D784" s="96"/>
      <c r="E784" s="96"/>
      <c r="F784" s="106"/>
      <c r="G784" s="96"/>
      <c r="H784" s="96"/>
    </row>
    <row r="785" spans="1:8" ht="14.25">
      <c r="A785" s="96"/>
      <c r="B785" s="96"/>
      <c r="C785" s="96"/>
      <c r="D785" s="96"/>
      <c r="E785" s="96"/>
      <c r="F785" s="106"/>
      <c r="G785" s="96"/>
      <c r="H785" s="96"/>
    </row>
    <row r="786" spans="1:8" ht="14.25">
      <c r="A786" s="96"/>
      <c r="B786" s="96"/>
      <c r="C786" s="96"/>
      <c r="D786" s="96"/>
      <c r="E786" s="96"/>
      <c r="F786" s="106"/>
      <c r="G786" s="96"/>
      <c r="H786" s="96"/>
    </row>
    <row r="787" spans="1:8" ht="14.25">
      <c r="A787" s="96"/>
      <c r="B787" s="96"/>
      <c r="C787" s="96"/>
      <c r="D787" s="96"/>
      <c r="E787" s="96"/>
      <c r="F787" s="106"/>
      <c r="G787" s="96"/>
      <c r="H787" s="96"/>
    </row>
    <row r="788" spans="1:8" ht="14.25">
      <c r="A788" s="96"/>
      <c r="B788" s="96"/>
      <c r="C788" s="96"/>
      <c r="D788" s="96"/>
      <c r="E788" s="96"/>
      <c r="F788" s="106"/>
      <c r="G788" s="96"/>
      <c r="H788" s="96"/>
    </row>
    <row r="789" spans="1:8" ht="14.25">
      <c r="A789" s="96"/>
      <c r="B789" s="96"/>
      <c r="C789" s="96"/>
      <c r="D789" s="96"/>
      <c r="E789" s="96"/>
      <c r="F789" s="106"/>
      <c r="G789" s="96"/>
      <c r="H789" s="96"/>
    </row>
    <row r="790" spans="1:8" ht="14.25">
      <c r="A790" s="96"/>
      <c r="B790" s="96"/>
      <c r="C790" s="96"/>
      <c r="D790" s="96"/>
      <c r="E790" s="96"/>
      <c r="F790" s="106"/>
      <c r="G790" s="96"/>
      <c r="H790" s="96"/>
    </row>
    <row r="791" spans="1:8" ht="14.25">
      <c r="A791" s="96"/>
      <c r="B791" s="96"/>
      <c r="C791" s="96"/>
      <c r="D791" s="96"/>
      <c r="E791" s="96"/>
      <c r="F791" s="106"/>
      <c r="G791" s="96"/>
      <c r="H791" s="96"/>
    </row>
    <row r="792" spans="1:8" ht="14.25">
      <c r="A792" s="96"/>
      <c r="B792" s="96"/>
      <c r="C792" s="96"/>
      <c r="D792" s="96"/>
      <c r="E792" s="96"/>
      <c r="F792" s="106"/>
      <c r="G792" s="96"/>
      <c r="H792" s="96"/>
    </row>
    <row r="793" spans="1:8" ht="14.25">
      <c r="A793" s="96"/>
      <c r="B793" s="96"/>
      <c r="C793" s="96"/>
      <c r="D793" s="96"/>
      <c r="E793" s="96"/>
      <c r="F793" s="106"/>
      <c r="G793" s="96"/>
      <c r="H793" s="96"/>
    </row>
    <row r="794" spans="1:8" ht="14.25">
      <c r="A794" s="96"/>
      <c r="B794" s="96"/>
      <c r="C794" s="96"/>
      <c r="D794" s="96"/>
      <c r="E794" s="96"/>
      <c r="F794" s="106"/>
      <c r="G794" s="96"/>
      <c r="H794" s="96"/>
    </row>
    <row r="795" spans="1:8" ht="14.25">
      <c r="A795" s="96"/>
      <c r="B795" s="96"/>
      <c r="C795" s="96"/>
      <c r="D795" s="96"/>
      <c r="E795" s="96"/>
      <c r="F795" s="106"/>
      <c r="G795" s="96"/>
      <c r="H795" s="96"/>
    </row>
    <row r="796" spans="1:8" ht="14.25">
      <c r="A796" s="96"/>
      <c r="B796" s="96"/>
      <c r="C796" s="96"/>
      <c r="D796" s="96"/>
      <c r="E796" s="96"/>
      <c r="F796" s="106"/>
      <c r="G796" s="96"/>
      <c r="H796" s="96"/>
    </row>
    <row r="797" spans="1:8" ht="14.25">
      <c r="A797" s="96"/>
      <c r="B797" s="96"/>
      <c r="C797" s="96"/>
      <c r="D797" s="96"/>
      <c r="E797" s="96"/>
      <c r="F797" s="106"/>
      <c r="G797" s="96"/>
      <c r="H797" s="96"/>
    </row>
    <row r="798" spans="1:8" ht="14.25">
      <c r="A798" s="96"/>
      <c r="B798" s="96"/>
      <c r="C798" s="96"/>
      <c r="D798" s="96"/>
      <c r="E798" s="96"/>
      <c r="F798" s="106"/>
      <c r="G798" s="96"/>
      <c r="H798" s="96"/>
    </row>
    <row r="799" spans="1:8" ht="14.25">
      <c r="A799" s="96"/>
      <c r="B799" s="96"/>
      <c r="C799" s="96"/>
      <c r="D799" s="96"/>
      <c r="E799" s="96"/>
      <c r="F799" s="106"/>
      <c r="G799" s="96"/>
      <c r="H799" s="96"/>
    </row>
    <row r="800" spans="1:8" ht="14.25">
      <c r="A800" s="96"/>
      <c r="B800" s="96"/>
      <c r="C800" s="96"/>
      <c r="D800" s="96"/>
      <c r="E800" s="96"/>
      <c r="F800" s="106"/>
      <c r="G800" s="96"/>
      <c r="H800" s="96"/>
    </row>
    <row r="801" spans="1:8" ht="14.25">
      <c r="A801" s="96"/>
      <c r="B801" s="96"/>
      <c r="C801" s="96"/>
      <c r="D801" s="96"/>
      <c r="E801" s="96"/>
      <c r="F801" s="106"/>
      <c r="G801" s="96"/>
      <c r="H801" s="96"/>
    </row>
    <row r="802" spans="1:8" ht="14.25">
      <c r="A802" s="96"/>
      <c r="B802" s="96"/>
      <c r="C802" s="96"/>
      <c r="D802" s="96"/>
      <c r="E802" s="96"/>
      <c r="F802" s="106"/>
      <c r="G802" s="96"/>
      <c r="H802" s="96"/>
    </row>
    <row r="803" spans="1:8" ht="14.25">
      <c r="A803" s="96"/>
      <c r="B803" s="96"/>
      <c r="C803" s="96"/>
      <c r="D803" s="96"/>
      <c r="E803" s="96"/>
      <c r="F803" s="106"/>
      <c r="G803" s="96"/>
      <c r="H803" s="96"/>
    </row>
    <row r="804" spans="1:8" ht="14.25">
      <c r="A804" s="96"/>
      <c r="B804" s="96"/>
      <c r="C804" s="96"/>
      <c r="D804" s="96"/>
      <c r="E804" s="96"/>
      <c r="F804" s="106"/>
      <c r="G804" s="96"/>
      <c r="H804" s="96"/>
    </row>
    <row r="805" spans="1:8" ht="14.25">
      <c r="A805" s="96"/>
      <c r="B805" s="96"/>
      <c r="C805" s="96"/>
      <c r="D805" s="96"/>
      <c r="E805" s="96"/>
      <c r="F805" s="106"/>
      <c r="G805" s="96"/>
      <c r="H805" s="96"/>
    </row>
    <row r="806" spans="1:8" ht="14.25">
      <c r="A806" s="96"/>
      <c r="B806" s="96"/>
      <c r="C806" s="96"/>
      <c r="D806" s="96"/>
      <c r="E806" s="96"/>
      <c r="F806" s="106"/>
      <c r="G806" s="96"/>
      <c r="H806" s="96"/>
    </row>
    <row r="807" spans="1:8" ht="14.25">
      <c r="A807" s="96"/>
      <c r="B807" s="96"/>
      <c r="C807" s="96"/>
      <c r="D807" s="96"/>
      <c r="E807" s="96"/>
      <c r="F807" s="106"/>
      <c r="G807" s="96"/>
      <c r="H807" s="96"/>
    </row>
    <row r="808" spans="1:8" ht="14.25">
      <c r="A808" s="96"/>
      <c r="B808" s="96"/>
      <c r="C808" s="96"/>
      <c r="D808" s="96"/>
      <c r="E808" s="96"/>
      <c r="F808" s="106"/>
      <c r="G808" s="96"/>
      <c r="H808" s="96"/>
    </row>
    <row r="809" spans="1:8" ht="14.25">
      <c r="A809" s="96"/>
      <c r="B809" s="96"/>
      <c r="C809" s="96"/>
      <c r="D809" s="96"/>
      <c r="E809" s="96"/>
      <c r="F809" s="106"/>
      <c r="G809" s="96"/>
      <c r="H809" s="96"/>
    </row>
    <row r="810" spans="1:8" ht="14.25">
      <c r="A810" s="96"/>
      <c r="B810" s="96"/>
      <c r="C810" s="96"/>
      <c r="D810" s="96"/>
      <c r="E810" s="96"/>
      <c r="F810" s="106"/>
      <c r="G810" s="96"/>
      <c r="H810" s="96"/>
    </row>
    <row r="811" spans="1:8" ht="14.25">
      <c r="A811" s="96"/>
      <c r="B811" s="96"/>
      <c r="C811" s="96"/>
      <c r="D811" s="96"/>
      <c r="E811" s="96"/>
      <c r="F811" s="106"/>
      <c r="G811" s="96"/>
      <c r="H811" s="96"/>
    </row>
    <row r="812" spans="1:8" ht="14.25">
      <c r="A812" s="96"/>
      <c r="B812" s="96"/>
      <c r="C812" s="96"/>
      <c r="D812" s="96"/>
      <c r="E812" s="96"/>
      <c r="F812" s="106"/>
      <c r="G812" s="96"/>
      <c r="H812" s="96"/>
    </row>
    <row r="813" spans="1:8" ht="14.25">
      <c r="A813" s="96"/>
      <c r="B813" s="96"/>
      <c r="C813" s="96"/>
      <c r="D813" s="96"/>
      <c r="E813" s="96"/>
      <c r="F813" s="106"/>
      <c r="G813" s="96"/>
      <c r="H813" s="96"/>
    </row>
    <row r="814" spans="1:8" ht="14.25">
      <c r="A814" s="96"/>
      <c r="B814" s="96"/>
      <c r="C814" s="96"/>
      <c r="D814" s="96"/>
      <c r="E814" s="96"/>
      <c r="F814" s="106"/>
      <c r="G814" s="96"/>
      <c r="H814" s="96"/>
    </row>
    <row r="815" spans="1:8" ht="14.25">
      <c r="A815" s="96"/>
      <c r="B815" s="96"/>
      <c r="C815" s="96"/>
      <c r="D815" s="96"/>
      <c r="E815" s="96"/>
      <c r="F815" s="106"/>
      <c r="G815" s="96"/>
      <c r="H815" s="96"/>
    </row>
    <row r="816" spans="1:8" ht="14.25">
      <c r="A816" s="96"/>
      <c r="B816" s="96"/>
      <c r="C816" s="96"/>
      <c r="D816" s="96"/>
      <c r="E816" s="96"/>
      <c r="F816" s="106"/>
      <c r="G816" s="96"/>
      <c r="H816" s="96"/>
    </row>
    <row r="817" spans="1:8" ht="14.25">
      <c r="A817" s="96"/>
      <c r="B817" s="96"/>
      <c r="C817" s="96"/>
      <c r="D817" s="96"/>
      <c r="E817" s="96"/>
      <c r="F817" s="106"/>
      <c r="G817" s="96"/>
      <c r="H817" s="96"/>
    </row>
    <row r="818" spans="1:8" ht="14.25">
      <c r="A818" s="96"/>
      <c r="B818" s="96"/>
      <c r="C818" s="96"/>
      <c r="D818" s="96"/>
      <c r="E818" s="96"/>
      <c r="F818" s="106"/>
      <c r="G818" s="96"/>
      <c r="H818" s="96"/>
    </row>
    <row r="819" spans="1:8" ht="14.25">
      <c r="A819" s="96"/>
      <c r="B819" s="96"/>
      <c r="C819" s="96"/>
      <c r="D819" s="96"/>
      <c r="E819" s="96"/>
      <c r="F819" s="106"/>
      <c r="G819" s="96"/>
      <c r="H819" s="96"/>
    </row>
    <row r="820" spans="1:8" ht="14.25">
      <c r="A820" s="96"/>
      <c r="B820" s="96"/>
      <c r="C820" s="96"/>
      <c r="D820" s="96"/>
      <c r="E820" s="96"/>
      <c r="F820" s="106"/>
      <c r="G820" s="96"/>
      <c r="H820" s="96"/>
    </row>
    <row r="821" spans="1:8" ht="14.25">
      <c r="A821" s="96"/>
      <c r="B821" s="96"/>
      <c r="C821" s="96"/>
      <c r="D821" s="96"/>
      <c r="E821" s="96"/>
      <c r="F821" s="106"/>
      <c r="G821" s="96"/>
      <c r="H821" s="96"/>
    </row>
    <row r="822" spans="1:8" ht="14.25">
      <c r="A822" s="96"/>
      <c r="B822" s="96"/>
      <c r="C822" s="96"/>
      <c r="D822" s="96"/>
      <c r="E822" s="96"/>
      <c r="F822" s="106"/>
      <c r="G822" s="96"/>
      <c r="H822" s="96"/>
    </row>
    <row r="823" spans="1:8" ht="14.25">
      <c r="A823" s="96"/>
      <c r="B823" s="96"/>
      <c r="C823" s="96"/>
      <c r="D823" s="96"/>
      <c r="E823" s="96"/>
      <c r="F823" s="106"/>
      <c r="G823" s="96"/>
      <c r="H823" s="96"/>
    </row>
    <row r="824" spans="1:8" ht="14.25">
      <c r="A824" s="96"/>
      <c r="B824" s="96"/>
      <c r="C824" s="96"/>
      <c r="D824" s="96"/>
      <c r="E824" s="96"/>
      <c r="F824" s="106"/>
      <c r="G824" s="96"/>
      <c r="H824" s="96"/>
    </row>
    <row r="825" spans="1:8" ht="14.25">
      <c r="A825" s="96"/>
      <c r="B825" s="96"/>
      <c r="C825" s="96"/>
      <c r="D825" s="96"/>
      <c r="E825" s="96"/>
      <c r="F825" s="106"/>
      <c r="G825" s="96"/>
      <c r="H825" s="96"/>
    </row>
    <row r="826" spans="1:8" ht="14.25">
      <c r="A826" s="96"/>
      <c r="B826" s="96"/>
      <c r="C826" s="96"/>
      <c r="D826" s="96"/>
      <c r="E826" s="96"/>
      <c r="F826" s="106"/>
      <c r="G826" s="96"/>
      <c r="H826" s="96"/>
    </row>
    <row r="827" spans="1:8" ht="14.25">
      <c r="A827" s="96"/>
      <c r="B827" s="96"/>
      <c r="C827" s="96"/>
      <c r="D827" s="96"/>
      <c r="E827" s="96"/>
      <c r="F827" s="106"/>
      <c r="G827" s="96"/>
      <c r="H827" s="96"/>
    </row>
    <row r="828" spans="1:8" ht="14.25">
      <c r="A828" s="96"/>
      <c r="B828" s="96"/>
      <c r="C828" s="96"/>
      <c r="D828" s="96"/>
      <c r="E828" s="96"/>
      <c r="F828" s="106"/>
      <c r="G828" s="96"/>
      <c r="H828" s="96"/>
    </row>
    <row r="829" spans="1:8" ht="14.25">
      <c r="A829" s="96"/>
      <c r="B829" s="96"/>
      <c r="C829" s="96"/>
      <c r="D829" s="96"/>
      <c r="E829" s="96"/>
      <c r="F829" s="106"/>
      <c r="G829" s="96"/>
      <c r="H829" s="96"/>
    </row>
    <row r="830" spans="1:8" ht="14.25">
      <c r="A830" s="96"/>
      <c r="B830" s="96"/>
      <c r="C830" s="96"/>
      <c r="D830" s="96"/>
      <c r="E830" s="96"/>
      <c r="F830" s="106"/>
      <c r="G830" s="96"/>
      <c r="H830" s="96"/>
    </row>
    <row r="831" spans="1:8" ht="14.25">
      <c r="A831" s="96"/>
      <c r="B831" s="96"/>
      <c r="C831" s="96"/>
      <c r="D831" s="96"/>
      <c r="E831" s="96"/>
      <c r="F831" s="106"/>
      <c r="G831" s="96"/>
      <c r="H831" s="96"/>
    </row>
    <row r="832" spans="1:8" ht="14.25">
      <c r="A832" s="96"/>
      <c r="B832" s="96"/>
      <c r="C832" s="96"/>
      <c r="D832" s="96"/>
      <c r="E832" s="96"/>
      <c r="F832" s="106"/>
      <c r="G832" s="96"/>
      <c r="H832" s="96"/>
    </row>
    <row r="833" spans="1:8" ht="14.25">
      <c r="A833" s="96"/>
      <c r="B833" s="96"/>
      <c r="C833" s="96"/>
      <c r="D833" s="96"/>
      <c r="E833" s="96"/>
      <c r="F833" s="106"/>
      <c r="G833" s="96"/>
      <c r="H833" s="96"/>
    </row>
    <row r="834" spans="1:8" ht="14.25">
      <c r="A834" s="96"/>
      <c r="B834" s="96"/>
      <c r="C834" s="96"/>
      <c r="D834" s="96"/>
      <c r="E834" s="96"/>
      <c r="F834" s="106"/>
      <c r="G834" s="96"/>
      <c r="H834" s="96"/>
    </row>
    <row r="835" spans="1:8" ht="14.25">
      <c r="A835" s="96"/>
      <c r="B835" s="96"/>
      <c r="C835" s="96"/>
      <c r="D835" s="96"/>
      <c r="E835" s="96"/>
      <c r="F835" s="106"/>
      <c r="G835" s="96"/>
      <c r="H835" s="96"/>
    </row>
    <row r="836" spans="1:8" ht="14.25">
      <c r="A836" s="96"/>
      <c r="B836" s="96"/>
      <c r="C836" s="96"/>
      <c r="D836" s="96"/>
      <c r="E836" s="96"/>
      <c r="F836" s="106"/>
      <c r="G836" s="96"/>
      <c r="H836" s="96"/>
    </row>
    <row r="837" spans="1:8" ht="14.25">
      <c r="A837" s="96"/>
      <c r="B837" s="96"/>
      <c r="C837" s="96"/>
      <c r="D837" s="96"/>
      <c r="E837" s="96"/>
      <c r="F837" s="106"/>
      <c r="G837" s="96"/>
      <c r="H837" s="96"/>
    </row>
    <row r="838" spans="1:8" ht="14.25">
      <c r="A838" s="96"/>
      <c r="B838" s="96"/>
      <c r="C838" s="96"/>
      <c r="D838" s="96"/>
      <c r="E838" s="96"/>
      <c r="F838" s="106"/>
      <c r="G838" s="96"/>
      <c r="H838" s="96"/>
    </row>
    <row r="839" spans="1:8" ht="14.25">
      <c r="A839" s="96"/>
      <c r="B839" s="96"/>
      <c r="C839" s="96"/>
      <c r="D839" s="96"/>
      <c r="E839" s="96"/>
      <c r="F839" s="106"/>
      <c r="G839" s="96"/>
      <c r="H839" s="96"/>
    </row>
    <row r="840" spans="1:8" ht="14.25">
      <c r="A840" s="96"/>
      <c r="B840" s="96"/>
      <c r="C840" s="96"/>
      <c r="D840" s="96"/>
      <c r="E840" s="96"/>
      <c r="F840" s="106"/>
      <c r="G840" s="96"/>
      <c r="H840" s="96"/>
    </row>
    <row r="841" spans="1:8" ht="14.25">
      <c r="A841" s="96"/>
      <c r="B841" s="96"/>
      <c r="C841" s="96"/>
      <c r="D841" s="96"/>
      <c r="E841" s="96"/>
      <c r="F841" s="106"/>
      <c r="G841" s="96"/>
      <c r="H841" s="96"/>
    </row>
    <row r="842" spans="1:8" ht="14.25">
      <c r="A842" s="96"/>
      <c r="B842" s="96"/>
      <c r="C842" s="96"/>
      <c r="D842" s="96"/>
      <c r="E842" s="96"/>
      <c r="F842" s="106"/>
      <c r="G842" s="96"/>
      <c r="H842" s="96"/>
    </row>
    <row r="843" spans="1:8" ht="14.25">
      <c r="A843" s="96"/>
      <c r="B843" s="96"/>
      <c r="C843" s="96"/>
      <c r="D843" s="96"/>
      <c r="E843" s="96"/>
      <c r="F843" s="106"/>
      <c r="G843" s="96"/>
      <c r="H843" s="96"/>
    </row>
    <row r="844" spans="1:8" ht="14.25">
      <c r="A844" s="96"/>
      <c r="B844" s="96"/>
      <c r="C844" s="96"/>
      <c r="D844" s="96"/>
      <c r="E844" s="96"/>
      <c r="F844" s="106"/>
      <c r="G844" s="96"/>
      <c r="H844" s="96"/>
    </row>
    <row r="845" spans="1:8" ht="14.25">
      <c r="A845" s="96"/>
      <c r="B845" s="96"/>
      <c r="C845" s="96"/>
      <c r="D845" s="96"/>
      <c r="E845" s="96"/>
      <c r="F845" s="106"/>
      <c r="G845" s="96"/>
      <c r="H845" s="96"/>
    </row>
    <row r="846" spans="1:8" ht="14.25">
      <c r="A846" s="96"/>
      <c r="B846" s="96"/>
      <c r="C846" s="96"/>
      <c r="D846" s="96"/>
      <c r="E846" s="96"/>
      <c r="F846" s="106"/>
      <c r="G846" s="96"/>
      <c r="H846" s="96"/>
    </row>
    <row r="847" spans="1:8" ht="14.25">
      <c r="A847" s="96"/>
      <c r="B847" s="96"/>
      <c r="C847" s="96"/>
      <c r="D847" s="96"/>
      <c r="E847" s="96"/>
      <c r="F847" s="106"/>
      <c r="G847" s="96"/>
      <c r="H847" s="96"/>
    </row>
    <row r="848" spans="1:8" ht="14.25">
      <c r="A848" s="96"/>
      <c r="B848" s="96"/>
      <c r="C848" s="96"/>
      <c r="D848" s="96"/>
      <c r="E848" s="96"/>
      <c r="F848" s="106"/>
      <c r="G848" s="96"/>
      <c r="H848" s="96"/>
    </row>
    <row r="849" spans="1:8" ht="14.25">
      <c r="A849" s="96"/>
      <c r="B849" s="96"/>
      <c r="C849" s="96"/>
      <c r="D849" s="96"/>
      <c r="E849" s="96"/>
      <c r="F849" s="106"/>
      <c r="G849" s="96"/>
      <c r="H849" s="96"/>
    </row>
    <row r="850" spans="1:8" ht="14.25">
      <c r="A850" s="96"/>
      <c r="B850" s="96"/>
      <c r="C850" s="96"/>
      <c r="D850" s="96"/>
      <c r="E850" s="96"/>
      <c r="F850" s="106"/>
      <c r="G850" s="96"/>
      <c r="H850" s="96"/>
    </row>
    <row r="851" spans="1:8" ht="14.25">
      <c r="A851" s="96"/>
      <c r="B851" s="96"/>
      <c r="C851" s="96"/>
      <c r="D851" s="96"/>
      <c r="E851" s="96"/>
      <c r="F851" s="106"/>
      <c r="G851" s="96"/>
      <c r="H851" s="96"/>
    </row>
    <row r="852" spans="1:8" ht="14.25">
      <c r="A852" s="96"/>
      <c r="B852" s="96"/>
      <c r="C852" s="96"/>
      <c r="D852" s="96"/>
      <c r="E852" s="96"/>
      <c r="F852" s="106"/>
      <c r="G852" s="96"/>
      <c r="H852" s="96"/>
    </row>
    <row r="853" spans="1:8" ht="14.25">
      <c r="A853" s="96"/>
      <c r="B853" s="96"/>
      <c r="C853" s="96"/>
      <c r="D853" s="96"/>
      <c r="E853" s="96"/>
      <c r="F853" s="106"/>
      <c r="G853" s="96"/>
      <c r="H853" s="96"/>
    </row>
    <row r="854" spans="1:8" ht="14.25">
      <c r="A854" s="96"/>
      <c r="B854" s="96"/>
      <c r="C854" s="96"/>
      <c r="D854" s="96"/>
      <c r="E854" s="96"/>
      <c r="F854" s="106"/>
      <c r="G854" s="96"/>
      <c r="H854" s="96"/>
    </row>
    <row r="855" spans="1:8" ht="14.25">
      <c r="A855" s="96"/>
      <c r="B855" s="96"/>
      <c r="C855" s="96"/>
      <c r="D855" s="96"/>
      <c r="E855" s="96"/>
      <c r="F855" s="106"/>
      <c r="G855" s="96"/>
      <c r="H855" s="96"/>
    </row>
    <row r="856" spans="1:8" ht="14.25">
      <c r="A856" s="96"/>
      <c r="B856" s="96"/>
      <c r="C856" s="96"/>
      <c r="D856" s="96"/>
      <c r="E856" s="96"/>
      <c r="F856" s="106"/>
      <c r="G856" s="96"/>
      <c r="H856" s="96"/>
    </row>
    <row r="857" spans="1:8" ht="14.25">
      <c r="A857" s="96"/>
      <c r="B857" s="96"/>
      <c r="C857" s="96"/>
      <c r="D857" s="96"/>
      <c r="E857" s="96"/>
      <c r="F857" s="106"/>
      <c r="G857" s="96"/>
      <c r="H857" s="96"/>
    </row>
    <row r="858" spans="1:8" ht="14.25">
      <c r="A858" s="96"/>
      <c r="B858" s="96"/>
      <c r="C858" s="96"/>
      <c r="D858" s="96"/>
      <c r="E858" s="96"/>
      <c r="F858" s="106"/>
      <c r="G858" s="96"/>
      <c r="H858" s="96"/>
    </row>
    <row r="859" spans="1:8" ht="14.25">
      <c r="A859" s="96"/>
      <c r="B859" s="96"/>
      <c r="C859" s="96"/>
      <c r="D859" s="96"/>
      <c r="E859" s="96"/>
      <c r="F859" s="106"/>
      <c r="G859" s="96"/>
      <c r="H859" s="96"/>
    </row>
    <row r="860" spans="1:8" ht="14.25">
      <c r="A860" s="96"/>
      <c r="B860" s="96"/>
      <c r="C860" s="96"/>
      <c r="D860" s="96"/>
      <c r="E860" s="96"/>
      <c r="F860" s="106"/>
      <c r="G860" s="96"/>
      <c r="H860" s="96"/>
    </row>
    <row r="861" spans="1:8" ht="14.25">
      <c r="A861" s="96"/>
      <c r="B861" s="96"/>
      <c r="C861" s="96"/>
      <c r="D861" s="96"/>
      <c r="E861" s="96"/>
      <c r="F861" s="106"/>
      <c r="G861" s="96"/>
      <c r="H861" s="96"/>
    </row>
    <row r="862" spans="1:8" ht="14.25">
      <c r="A862" s="96"/>
      <c r="B862" s="96"/>
      <c r="C862" s="96"/>
      <c r="D862" s="96"/>
      <c r="E862" s="96"/>
      <c r="F862" s="106"/>
      <c r="G862" s="96"/>
      <c r="H862" s="96"/>
    </row>
    <row r="863" spans="1:8" ht="14.25">
      <c r="A863" s="96"/>
      <c r="B863" s="96"/>
      <c r="C863" s="96"/>
      <c r="D863" s="96"/>
      <c r="E863" s="96"/>
      <c r="F863" s="106"/>
      <c r="G863" s="96"/>
      <c r="H863" s="96"/>
    </row>
    <row r="864" spans="1:8" ht="14.25">
      <c r="A864" s="96"/>
      <c r="B864" s="96"/>
      <c r="C864" s="96"/>
      <c r="D864" s="96"/>
      <c r="E864" s="96"/>
      <c r="F864" s="106"/>
      <c r="G864" s="96"/>
      <c r="H864" s="96"/>
    </row>
    <row r="865" spans="1:8" ht="14.25">
      <c r="A865" s="96"/>
      <c r="B865" s="96"/>
      <c r="C865" s="96"/>
      <c r="D865" s="96"/>
      <c r="E865" s="96"/>
      <c r="F865" s="106"/>
      <c r="G865" s="96"/>
      <c r="H865" s="96"/>
    </row>
    <row r="866" spans="1:8" ht="14.25">
      <c r="A866" s="96"/>
      <c r="B866" s="96"/>
      <c r="C866" s="96"/>
      <c r="D866" s="96"/>
      <c r="E866" s="96"/>
      <c r="F866" s="106"/>
      <c r="G866" s="96"/>
      <c r="H866" s="96"/>
    </row>
    <row r="867" spans="1:8" ht="14.25">
      <c r="A867" s="96"/>
      <c r="B867" s="96"/>
      <c r="C867" s="96"/>
      <c r="D867" s="96"/>
      <c r="E867" s="96"/>
      <c r="F867" s="106"/>
      <c r="G867" s="96"/>
      <c r="H867" s="96"/>
    </row>
    <row r="868" spans="1:8" ht="14.25">
      <c r="A868" s="96"/>
      <c r="B868" s="96"/>
      <c r="C868" s="96"/>
      <c r="D868" s="96"/>
      <c r="E868" s="96"/>
      <c r="F868" s="106"/>
      <c r="G868" s="96"/>
      <c r="H868" s="96"/>
    </row>
    <row r="869" spans="1:8" ht="14.25">
      <c r="A869" s="96"/>
      <c r="B869" s="96"/>
      <c r="C869" s="96"/>
      <c r="D869" s="96"/>
      <c r="E869" s="96"/>
      <c r="F869" s="106"/>
      <c r="G869" s="96"/>
      <c r="H869" s="96"/>
    </row>
    <row r="870" spans="1:8" ht="14.25">
      <c r="A870" s="96"/>
      <c r="B870" s="96"/>
      <c r="C870" s="96"/>
      <c r="D870" s="96"/>
      <c r="E870" s="96"/>
      <c r="F870" s="106"/>
      <c r="G870" s="96"/>
      <c r="H870" s="96"/>
    </row>
    <row r="871" spans="1:8" ht="14.25">
      <c r="A871" s="96"/>
      <c r="B871" s="96"/>
      <c r="C871" s="96"/>
      <c r="D871" s="96"/>
      <c r="E871" s="96"/>
      <c r="F871" s="106"/>
      <c r="G871" s="96"/>
      <c r="H871" s="96"/>
    </row>
    <row r="872" spans="1:8" ht="14.25">
      <c r="A872" s="96"/>
      <c r="B872" s="96"/>
      <c r="C872" s="96"/>
      <c r="D872" s="96"/>
      <c r="E872" s="96"/>
      <c r="F872" s="106"/>
      <c r="G872" s="96"/>
      <c r="H872" s="96"/>
    </row>
    <row r="873" spans="1:8" ht="14.25">
      <c r="A873" s="96"/>
      <c r="B873" s="96"/>
      <c r="C873" s="96"/>
      <c r="D873" s="96"/>
      <c r="E873" s="96"/>
      <c r="F873" s="106"/>
      <c r="G873" s="96"/>
      <c r="H873" s="96"/>
    </row>
    <row r="874" spans="1:8" ht="14.25">
      <c r="A874" s="96"/>
      <c r="B874" s="96"/>
      <c r="C874" s="96"/>
      <c r="D874" s="96"/>
      <c r="E874" s="96"/>
      <c r="F874" s="106"/>
      <c r="G874" s="96"/>
      <c r="H874" s="96"/>
    </row>
    <row r="875" spans="1:8" ht="14.25">
      <c r="A875" s="96"/>
      <c r="B875" s="96"/>
      <c r="C875" s="96"/>
      <c r="D875" s="96"/>
      <c r="E875" s="96"/>
      <c r="F875" s="106"/>
      <c r="G875" s="96"/>
      <c r="H875" s="96"/>
    </row>
    <row r="876" spans="1:8" ht="14.25">
      <c r="A876" s="96"/>
      <c r="B876" s="96"/>
      <c r="C876" s="96"/>
      <c r="D876" s="96"/>
      <c r="E876" s="96"/>
      <c r="F876" s="106"/>
      <c r="G876" s="96"/>
      <c r="H876" s="96"/>
    </row>
    <row r="877" spans="1:8" ht="14.25">
      <c r="A877" s="96"/>
      <c r="B877" s="96"/>
      <c r="C877" s="96"/>
      <c r="D877" s="96"/>
      <c r="E877" s="96"/>
      <c r="F877" s="106"/>
      <c r="G877" s="96"/>
      <c r="H877" s="96"/>
    </row>
    <row r="878" spans="1:8" ht="14.25">
      <c r="A878" s="96"/>
      <c r="B878" s="96"/>
      <c r="C878" s="96"/>
      <c r="D878" s="96"/>
      <c r="E878" s="96"/>
      <c r="F878" s="106"/>
      <c r="G878" s="96"/>
      <c r="H878" s="96"/>
    </row>
    <row r="879" spans="1:8" ht="14.25">
      <c r="A879" s="96"/>
      <c r="B879" s="96"/>
      <c r="C879" s="96"/>
      <c r="D879" s="96"/>
      <c r="E879" s="96"/>
      <c r="F879" s="106"/>
      <c r="G879" s="96"/>
      <c r="H879" s="96"/>
    </row>
    <row r="880" spans="1:8" ht="14.25">
      <c r="A880" s="96"/>
      <c r="B880" s="96"/>
      <c r="C880" s="96"/>
      <c r="D880" s="96"/>
      <c r="E880" s="96"/>
      <c r="F880" s="106"/>
      <c r="G880" s="96"/>
      <c r="H880" s="96"/>
    </row>
    <row r="881" spans="1:8" ht="14.25">
      <c r="A881" s="96"/>
      <c r="B881" s="96"/>
      <c r="C881" s="96"/>
      <c r="D881" s="96"/>
      <c r="E881" s="96"/>
      <c r="F881" s="106"/>
      <c r="G881" s="96"/>
      <c r="H881" s="96"/>
    </row>
    <row r="882" spans="1:8" ht="14.25">
      <c r="A882" s="96"/>
      <c r="B882" s="96"/>
      <c r="C882" s="96"/>
      <c r="D882" s="96"/>
      <c r="E882" s="96"/>
      <c r="F882" s="106"/>
      <c r="G882" s="96"/>
      <c r="H882" s="96"/>
    </row>
    <row r="883" spans="1:8" ht="14.25">
      <c r="A883" s="96"/>
      <c r="B883" s="96"/>
      <c r="C883" s="96"/>
      <c r="D883" s="96"/>
      <c r="E883" s="96"/>
      <c r="F883" s="106"/>
      <c r="G883" s="96"/>
      <c r="H883" s="96"/>
    </row>
    <row r="884" spans="1:8" ht="14.25">
      <c r="A884" s="96"/>
      <c r="B884" s="96"/>
      <c r="C884" s="96"/>
      <c r="D884" s="96"/>
      <c r="E884" s="96"/>
      <c r="F884" s="106"/>
      <c r="G884" s="96"/>
      <c r="H884" s="96"/>
    </row>
    <row r="885" spans="1:8" ht="14.25">
      <c r="A885" s="96"/>
      <c r="B885" s="96"/>
      <c r="C885" s="96"/>
      <c r="D885" s="96"/>
      <c r="E885" s="96"/>
      <c r="F885" s="106"/>
      <c r="G885" s="96"/>
      <c r="H885" s="96"/>
    </row>
    <row r="886" spans="1:8" ht="14.25">
      <c r="A886" s="96"/>
      <c r="B886" s="96"/>
      <c r="C886" s="96"/>
      <c r="D886" s="96"/>
      <c r="E886" s="96"/>
      <c r="F886" s="106"/>
      <c r="G886" s="96"/>
      <c r="H886" s="96"/>
    </row>
    <row r="887" spans="1:8" ht="14.25">
      <c r="A887" s="96"/>
      <c r="B887" s="96"/>
      <c r="C887" s="96"/>
      <c r="D887" s="96"/>
      <c r="E887" s="96"/>
      <c r="F887" s="106"/>
      <c r="G887" s="96"/>
      <c r="H887" s="96"/>
    </row>
    <row r="888" spans="1:8" ht="14.25">
      <c r="A888" s="96"/>
      <c r="B888" s="96"/>
      <c r="C888" s="96"/>
      <c r="D888" s="96"/>
      <c r="E888" s="96"/>
      <c r="F888" s="106"/>
      <c r="G888" s="96"/>
      <c r="H888" s="96"/>
    </row>
    <row r="889" spans="1:8" ht="14.25">
      <c r="A889" s="96"/>
      <c r="B889" s="96"/>
      <c r="C889" s="96"/>
      <c r="D889" s="96"/>
      <c r="E889" s="96"/>
      <c r="F889" s="106"/>
      <c r="G889" s="96"/>
      <c r="H889" s="96"/>
    </row>
    <row r="890" spans="1:8" ht="14.25">
      <c r="A890" s="96"/>
      <c r="B890" s="96"/>
      <c r="C890" s="96"/>
      <c r="D890" s="96"/>
      <c r="E890" s="96"/>
      <c r="F890" s="106"/>
      <c r="G890" s="96"/>
      <c r="H890" s="96"/>
    </row>
    <row r="891" spans="1:8" ht="14.25">
      <c r="A891" s="96"/>
      <c r="B891" s="96"/>
      <c r="C891" s="96"/>
      <c r="D891" s="96"/>
      <c r="E891" s="96"/>
      <c r="F891" s="106"/>
      <c r="G891" s="96"/>
      <c r="H891" s="96"/>
    </row>
    <row r="892" spans="1:8" ht="14.25">
      <c r="A892" s="96"/>
      <c r="B892" s="96"/>
      <c r="C892" s="96"/>
      <c r="D892" s="96"/>
      <c r="E892" s="96"/>
      <c r="F892" s="106"/>
      <c r="G892" s="96"/>
      <c r="H892" s="96"/>
    </row>
    <row r="893" spans="1:8" ht="14.25">
      <c r="A893" s="96"/>
      <c r="B893" s="96"/>
      <c r="C893" s="96"/>
      <c r="D893" s="96"/>
      <c r="E893" s="96"/>
      <c r="F893" s="106"/>
      <c r="G893" s="96"/>
      <c r="H893" s="96"/>
    </row>
    <row r="894" spans="1:8" ht="14.25">
      <c r="A894" s="96"/>
      <c r="B894" s="96"/>
      <c r="C894" s="96"/>
      <c r="D894" s="96"/>
      <c r="E894" s="96"/>
      <c r="F894" s="106"/>
      <c r="G894" s="96"/>
      <c r="H894" s="96"/>
    </row>
    <row r="895" spans="1:8" ht="14.25">
      <c r="A895" s="96"/>
      <c r="B895" s="96"/>
      <c r="C895" s="96"/>
      <c r="D895" s="96"/>
      <c r="E895" s="96"/>
      <c r="F895" s="106"/>
      <c r="G895" s="96"/>
      <c r="H895" s="96"/>
    </row>
    <row r="896" spans="1:8" ht="14.25">
      <c r="A896" s="96"/>
      <c r="B896" s="96"/>
      <c r="C896" s="96"/>
      <c r="D896" s="96"/>
      <c r="E896" s="96"/>
      <c r="F896" s="106"/>
      <c r="G896" s="96"/>
      <c r="H896" s="96"/>
    </row>
    <row r="897" spans="1:8" ht="14.25">
      <c r="A897" s="96"/>
      <c r="B897" s="96"/>
      <c r="C897" s="96"/>
      <c r="D897" s="96"/>
      <c r="E897" s="96"/>
      <c r="F897" s="106"/>
      <c r="G897" s="96"/>
      <c r="H897" s="96"/>
    </row>
    <row r="898" spans="1:8" ht="14.25">
      <c r="A898" s="96"/>
      <c r="B898" s="96"/>
      <c r="C898" s="96"/>
      <c r="D898" s="96"/>
      <c r="E898" s="96"/>
      <c r="F898" s="106"/>
      <c r="G898" s="96"/>
      <c r="H898" s="96"/>
    </row>
    <row r="899" spans="1:8" ht="14.25">
      <c r="A899" s="96"/>
      <c r="B899" s="96"/>
      <c r="C899" s="96"/>
      <c r="D899" s="96"/>
      <c r="E899" s="96"/>
      <c r="F899" s="106"/>
      <c r="G899" s="96"/>
      <c r="H899" s="96"/>
    </row>
    <row r="900" spans="1:8" ht="14.25">
      <c r="A900" s="96"/>
      <c r="B900" s="96"/>
      <c r="C900" s="96"/>
      <c r="D900" s="96"/>
      <c r="E900" s="96"/>
      <c r="F900" s="106"/>
      <c r="G900" s="96"/>
      <c r="H900" s="96"/>
    </row>
    <row r="901" spans="1:8" ht="14.25">
      <c r="A901" s="96"/>
      <c r="B901" s="96"/>
      <c r="C901" s="96"/>
      <c r="D901" s="96"/>
      <c r="E901" s="96"/>
      <c r="F901" s="106"/>
      <c r="G901" s="96"/>
      <c r="H901" s="96"/>
    </row>
    <row r="902" spans="1:8" ht="14.25">
      <c r="A902" s="96"/>
      <c r="B902" s="96"/>
      <c r="C902" s="96"/>
      <c r="D902" s="96"/>
      <c r="E902" s="96"/>
      <c r="F902" s="106"/>
      <c r="G902" s="96"/>
      <c r="H902" s="96"/>
    </row>
    <row r="903" spans="1:8" ht="14.25">
      <c r="A903" s="96"/>
      <c r="B903" s="96"/>
      <c r="C903" s="96"/>
      <c r="D903" s="96"/>
      <c r="E903" s="96"/>
      <c r="F903" s="106"/>
      <c r="G903" s="96"/>
      <c r="H903" s="96"/>
    </row>
    <row r="904" spans="1:8" ht="14.25">
      <c r="A904" s="96"/>
      <c r="B904" s="96"/>
      <c r="C904" s="96"/>
      <c r="D904" s="96"/>
      <c r="E904" s="96"/>
      <c r="F904" s="106"/>
      <c r="G904" s="96"/>
      <c r="H904" s="96"/>
    </row>
    <row r="905" spans="1:8" ht="14.25">
      <c r="A905" s="96"/>
      <c r="B905" s="96"/>
      <c r="C905" s="96"/>
      <c r="D905" s="96"/>
      <c r="E905" s="96"/>
      <c r="F905" s="106"/>
      <c r="G905" s="96"/>
      <c r="H905" s="96"/>
    </row>
    <row r="906" spans="1:8" ht="14.25">
      <c r="A906" s="96"/>
      <c r="B906" s="96"/>
      <c r="C906" s="96"/>
      <c r="D906" s="96"/>
      <c r="E906" s="96"/>
      <c r="F906" s="106"/>
      <c r="G906" s="96"/>
      <c r="H906" s="96"/>
    </row>
    <row r="907" spans="1:8" ht="14.25">
      <c r="A907" s="96"/>
      <c r="B907" s="96"/>
      <c r="C907" s="96"/>
      <c r="D907" s="96"/>
      <c r="E907" s="96"/>
      <c r="F907" s="106"/>
      <c r="G907" s="96"/>
      <c r="H907" s="96"/>
    </row>
    <row r="908" spans="1:8" ht="14.25">
      <c r="A908" s="96"/>
      <c r="B908" s="96"/>
      <c r="C908" s="96"/>
      <c r="D908" s="96"/>
      <c r="E908" s="96"/>
      <c r="F908" s="106"/>
      <c r="G908" s="96"/>
      <c r="H908" s="96"/>
    </row>
    <row r="909" spans="1:8" ht="14.25">
      <c r="A909" s="96"/>
      <c r="B909" s="96"/>
      <c r="C909" s="96"/>
      <c r="D909" s="96"/>
      <c r="E909" s="96"/>
      <c r="F909" s="106"/>
      <c r="G909" s="96"/>
      <c r="H909" s="96"/>
    </row>
    <row r="910" spans="1:8" ht="14.25">
      <c r="A910" s="96"/>
      <c r="B910" s="96"/>
      <c r="C910" s="96"/>
      <c r="D910" s="96"/>
      <c r="E910" s="96"/>
      <c r="F910" s="106"/>
      <c r="G910" s="96"/>
      <c r="H910" s="96"/>
    </row>
    <row r="911" spans="1:8" ht="14.25">
      <c r="A911" s="96"/>
      <c r="B911" s="96"/>
      <c r="C911" s="96"/>
      <c r="D911" s="96"/>
      <c r="E911" s="96"/>
      <c r="F911" s="106"/>
      <c r="G911" s="96"/>
      <c r="H911" s="96"/>
    </row>
    <row r="912" spans="1:8" ht="14.25">
      <c r="A912" s="96"/>
      <c r="B912" s="96"/>
      <c r="C912" s="96"/>
      <c r="D912" s="96"/>
      <c r="E912" s="96"/>
      <c r="F912" s="106"/>
      <c r="G912" s="96"/>
      <c r="H912" s="96"/>
    </row>
    <row r="913" spans="1:8" ht="14.25">
      <c r="A913" s="96"/>
      <c r="B913" s="96"/>
      <c r="C913" s="96"/>
      <c r="D913" s="96"/>
      <c r="E913" s="96"/>
      <c r="F913" s="106"/>
      <c r="G913" s="96"/>
      <c r="H913" s="96"/>
    </row>
    <row r="914" spans="1:8" ht="14.25">
      <c r="A914" s="96"/>
      <c r="B914" s="96"/>
      <c r="C914" s="96"/>
      <c r="D914" s="96"/>
      <c r="E914" s="96"/>
      <c r="F914" s="106"/>
      <c r="G914" s="96"/>
      <c r="H914" s="96"/>
    </row>
    <row r="915" spans="1:8" ht="14.25">
      <c r="A915" s="96"/>
      <c r="B915" s="96"/>
      <c r="C915" s="96"/>
      <c r="D915" s="96"/>
      <c r="E915" s="96"/>
      <c r="F915" s="106"/>
      <c r="G915" s="96"/>
      <c r="H915" s="96"/>
    </row>
    <row r="916" spans="1:8" ht="14.25">
      <c r="A916" s="96"/>
      <c r="B916" s="96"/>
      <c r="C916" s="96"/>
      <c r="D916" s="96"/>
      <c r="E916" s="96"/>
      <c r="F916" s="106"/>
      <c r="G916" s="96"/>
      <c r="H916" s="96"/>
    </row>
    <row r="917" spans="1:8" ht="14.25">
      <c r="A917" s="96"/>
      <c r="B917" s="96"/>
      <c r="C917" s="96"/>
      <c r="D917" s="96"/>
      <c r="E917" s="96"/>
      <c r="F917" s="106"/>
      <c r="G917" s="96"/>
      <c r="H917" s="96"/>
    </row>
    <row r="918" spans="1:8" ht="14.25">
      <c r="A918" s="96"/>
      <c r="B918" s="96"/>
      <c r="C918" s="96"/>
      <c r="D918" s="96"/>
      <c r="E918" s="96"/>
      <c r="F918" s="106"/>
      <c r="G918" s="96"/>
      <c r="H918" s="96"/>
    </row>
    <row r="919" spans="1:8" ht="14.25">
      <c r="A919" s="96"/>
      <c r="B919" s="96"/>
      <c r="C919" s="96"/>
      <c r="D919" s="96"/>
      <c r="E919" s="96"/>
      <c r="F919" s="106"/>
      <c r="G919" s="96"/>
      <c r="H919" s="96"/>
    </row>
    <row r="920" spans="1:8" ht="14.25">
      <c r="A920" s="96"/>
      <c r="B920" s="96"/>
      <c r="C920" s="96"/>
      <c r="D920" s="96"/>
      <c r="E920" s="96"/>
      <c r="F920" s="106"/>
      <c r="G920" s="96"/>
      <c r="H920" s="96"/>
    </row>
    <row r="921" spans="1:8" ht="14.25">
      <c r="A921" s="96"/>
      <c r="B921" s="96"/>
      <c r="C921" s="96"/>
      <c r="D921" s="96"/>
      <c r="E921" s="96"/>
      <c r="F921" s="106"/>
      <c r="G921" s="96"/>
      <c r="H921" s="96"/>
    </row>
    <row r="922" spans="1:8" ht="14.25">
      <c r="A922" s="96"/>
      <c r="B922" s="96"/>
      <c r="C922" s="96"/>
      <c r="D922" s="96"/>
      <c r="E922" s="96"/>
      <c r="F922" s="106"/>
      <c r="G922" s="96"/>
      <c r="H922" s="96"/>
    </row>
    <row r="923" spans="1:8" ht="14.25">
      <c r="A923" s="96"/>
      <c r="B923" s="96"/>
      <c r="C923" s="96"/>
      <c r="D923" s="96"/>
      <c r="E923" s="96"/>
      <c r="F923" s="106"/>
      <c r="G923" s="96"/>
      <c r="H923" s="96"/>
    </row>
    <row r="924" spans="1:8" ht="14.25">
      <c r="A924" s="96"/>
      <c r="B924" s="96"/>
      <c r="C924" s="96"/>
      <c r="D924" s="96"/>
      <c r="E924" s="96"/>
      <c r="F924" s="106"/>
      <c r="G924" s="96"/>
      <c r="H924" s="96"/>
    </row>
    <row r="925" spans="1:8" ht="14.25">
      <c r="A925" s="96"/>
      <c r="B925" s="96"/>
      <c r="C925" s="96"/>
      <c r="D925" s="96"/>
      <c r="E925" s="96"/>
      <c r="F925" s="106"/>
      <c r="G925" s="96"/>
      <c r="H925" s="96"/>
    </row>
    <row r="926" spans="1:8" ht="14.25">
      <c r="A926" s="96"/>
      <c r="B926" s="96"/>
      <c r="C926" s="96"/>
      <c r="D926" s="96"/>
      <c r="E926" s="96"/>
      <c r="F926" s="106"/>
      <c r="G926" s="96"/>
      <c r="H926" s="96"/>
    </row>
    <row r="927" spans="1:8" ht="14.25">
      <c r="A927" s="96"/>
      <c r="B927" s="96"/>
      <c r="C927" s="96"/>
      <c r="D927" s="96"/>
      <c r="E927" s="96"/>
      <c r="F927" s="106"/>
      <c r="G927" s="96"/>
      <c r="H927" s="96"/>
    </row>
    <row r="928" spans="1:8" ht="14.25">
      <c r="A928" s="96"/>
      <c r="B928" s="96"/>
      <c r="C928" s="96"/>
      <c r="D928" s="96"/>
      <c r="E928" s="96"/>
      <c r="F928" s="106"/>
      <c r="G928" s="96"/>
      <c r="H928" s="96"/>
    </row>
    <row r="929" spans="1:8" ht="14.25">
      <c r="A929" s="96"/>
      <c r="B929" s="96"/>
      <c r="C929" s="96"/>
      <c r="D929" s="96"/>
      <c r="E929" s="96"/>
      <c r="F929" s="106"/>
      <c r="G929" s="96"/>
      <c r="H929" s="96"/>
    </row>
    <row r="930" spans="1:8" ht="14.25">
      <c r="A930" s="96"/>
      <c r="B930" s="96"/>
      <c r="C930" s="96"/>
      <c r="D930" s="96"/>
      <c r="E930" s="96"/>
      <c r="F930" s="106"/>
      <c r="G930" s="96"/>
      <c r="H930" s="96"/>
    </row>
    <row r="931" spans="1:8" ht="14.25">
      <c r="A931" s="96"/>
      <c r="B931" s="96"/>
      <c r="C931" s="96"/>
      <c r="D931" s="96"/>
      <c r="E931" s="96"/>
      <c r="F931" s="106"/>
      <c r="G931" s="96"/>
      <c r="H931" s="96"/>
    </row>
    <row r="932" spans="1:8" ht="14.25">
      <c r="A932" s="96"/>
      <c r="B932" s="96"/>
      <c r="C932" s="96"/>
      <c r="D932" s="96"/>
      <c r="E932" s="96"/>
      <c r="F932" s="106"/>
      <c r="G932" s="96"/>
      <c r="H932" s="96"/>
    </row>
    <row r="933" spans="1:8" ht="14.25">
      <c r="A933" s="96"/>
      <c r="B933" s="96"/>
      <c r="C933" s="96"/>
      <c r="D933" s="96"/>
      <c r="E933" s="96"/>
      <c r="F933" s="106"/>
      <c r="G933" s="96"/>
      <c r="H933" s="96"/>
    </row>
    <row r="934" spans="1:8" ht="14.25">
      <c r="A934" s="96"/>
      <c r="B934" s="96"/>
      <c r="C934" s="96"/>
      <c r="D934" s="96"/>
      <c r="E934" s="96"/>
      <c r="F934" s="106"/>
      <c r="G934" s="96"/>
      <c r="H934" s="96"/>
    </row>
    <row r="935" spans="1:8" ht="14.25">
      <c r="A935" s="96"/>
      <c r="B935" s="96"/>
      <c r="C935" s="96"/>
      <c r="D935" s="96"/>
      <c r="E935" s="96"/>
      <c r="F935" s="106"/>
      <c r="G935" s="96"/>
      <c r="H935" s="96"/>
    </row>
    <row r="936" spans="1:8" ht="14.25">
      <c r="A936" s="96"/>
      <c r="B936" s="96"/>
      <c r="C936" s="96"/>
      <c r="D936" s="96"/>
      <c r="E936" s="96"/>
      <c r="F936" s="106"/>
      <c r="G936" s="96"/>
      <c r="H936" s="96"/>
    </row>
    <row r="937" spans="1:8" ht="14.25">
      <c r="A937" s="96"/>
      <c r="B937" s="96"/>
      <c r="C937" s="96"/>
      <c r="D937" s="96"/>
      <c r="E937" s="96"/>
      <c r="F937" s="106"/>
      <c r="G937" s="96"/>
      <c r="H937" s="96"/>
    </row>
    <row r="938" spans="1:8" ht="14.25">
      <c r="A938" s="96"/>
      <c r="B938" s="96"/>
      <c r="C938" s="96"/>
      <c r="D938" s="96"/>
      <c r="E938" s="96"/>
      <c r="F938" s="106"/>
      <c r="G938" s="96"/>
      <c r="H938" s="96"/>
    </row>
    <row r="939" spans="1:8" ht="14.25">
      <c r="A939" s="96"/>
      <c r="B939" s="96"/>
      <c r="C939" s="96"/>
      <c r="D939" s="96"/>
      <c r="E939" s="96"/>
      <c r="F939" s="106"/>
      <c r="G939" s="96"/>
      <c r="H939" s="96"/>
    </row>
    <row r="940" spans="1:8" ht="14.25">
      <c r="A940" s="96"/>
      <c r="B940" s="96"/>
      <c r="C940" s="96"/>
      <c r="D940" s="96"/>
      <c r="E940" s="96"/>
      <c r="F940" s="106"/>
      <c r="G940" s="96"/>
      <c r="H940" s="96"/>
    </row>
    <row r="941" spans="1:8" ht="14.25">
      <c r="A941" s="96"/>
      <c r="B941" s="96"/>
      <c r="C941" s="96"/>
      <c r="D941" s="96"/>
      <c r="E941" s="96"/>
      <c r="F941" s="106"/>
      <c r="G941" s="96"/>
      <c r="H941" s="96"/>
    </row>
    <row r="942" spans="1:8" ht="14.25">
      <c r="A942" s="96"/>
      <c r="B942" s="96"/>
      <c r="C942" s="96"/>
      <c r="D942" s="96"/>
      <c r="E942" s="96"/>
      <c r="F942" s="106"/>
      <c r="G942" s="96"/>
      <c r="H942" s="96"/>
    </row>
    <row r="943" spans="1:8" ht="14.25">
      <c r="A943" s="96"/>
      <c r="B943" s="96"/>
      <c r="C943" s="96"/>
      <c r="D943" s="96"/>
      <c r="E943" s="96"/>
      <c r="F943" s="106"/>
      <c r="G943" s="96"/>
      <c r="H943" s="96"/>
    </row>
    <row r="944" spans="1:8" ht="14.25">
      <c r="A944" s="96"/>
      <c r="B944" s="96"/>
      <c r="C944" s="96"/>
      <c r="D944" s="96"/>
      <c r="E944" s="96"/>
      <c r="F944" s="106"/>
      <c r="G944" s="96"/>
      <c r="H944" s="96"/>
    </row>
    <row r="945" spans="1:8" ht="14.25">
      <c r="A945" s="96"/>
      <c r="B945" s="96"/>
      <c r="C945" s="96"/>
      <c r="D945" s="96"/>
      <c r="E945" s="96"/>
      <c r="F945" s="106"/>
      <c r="G945" s="96"/>
      <c r="H945" s="96"/>
    </row>
    <row r="946" spans="1:8" ht="14.25">
      <c r="A946" s="96"/>
      <c r="B946" s="96"/>
      <c r="C946" s="96"/>
      <c r="D946" s="96"/>
      <c r="E946" s="96"/>
      <c r="F946" s="106"/>
      <c r="G946" s="96"/>
      <c r="H946" s="96"/>
    </row>
    <row r="947" spans="1:8" ht="14.25">
      <c r="A947" s="96"/>
      <c r="B947" s="96"/>
      <c r="C947" s="96"/>
      <c r="D947" s="96"/>
      <c r="E947" s="96"/>
      <c r="F947" s="106"/>
      <c r="G947" s="96"/>
      <c r="H947" s="96"/>
    </row>
    <row r="948" spans="1:8" ht="14.25">
      <c r="A948" s="96"/>
      <c r="B948" s="96"/>
      <c r="C948" s="96"/>
      <c r="D948" s="96"/>
      <c r="E948" s="96"/>
      <c r="F948" s="106"/>
      <c r="G948" s="96"/>
      <c r="H948" s="96"/>
    </row>
    <row r="949" spans="1:8" ht="14.25">
      <c r="A949" s="96"/>
      <c r="B949" s="96"/>
      <c r="C949" s="96"/>
      <c r="D949" s="96"/>
      <c r="E949" s="96"/>
      <c r="F949" s="106"/>
      <c r="G949" s="96"/>
      <c r="H949" s="96"/>
    </row>
    <row r="950" spans="1:8" ht="14.25">
      <c r="A950" s="96"/>
      <c r="B950" s="96"/>
      <c r="C950" s="96"/>
      <c r="D950" s="96"/>
      <c r="E950" s="96"/>
      <c r="F950" s="106"/>
      <c r="G950" s="96"/>
      <c r="H950" s="96"/>
    </row>
    <row r="951" spans="1:8" ht="14.25">
      <c r="A951" s="96"/>
      <c r="B951" s="96"/>
      <c r="C951" s="96"/>
      <c r="D951" s="96"/>
      <c r="E951" s="96"/>
      <c r="F951" s="106"/>
      <c r="G951" s="96"/>
      <c r="H951" s="96"/>
    </row>
    <row r="952" spans="1:8" ht="14.25">
      <c r="A952" s="96"/>
      <c r="B952" s="96"/>
      <c r="C952" s="96"/>
      <c r="D952" s="96"/>
      <c r="E952" s="96"/>
      <c r="F952" s="106"/>
      <c r="G952" s="96"/>
      <c r="H952" s="96"/>
    </row>
    <row r="953" spans="1:8" ht="14.25">
      <c r="A953" s="96"/>
      <c r="B953" s="96"/>
      <c r="C953" s="96"/>
      <c r="D953" s="96"/>
      <c r="E953" s="96"/>
      <c r="F953" s="106"/>
      <c r="G953" s="96"/>
      <c r="H953" s="96"/>
    </row>
    <row r="954" spans="1:8" ht="14.25">
      <c r="A954" s="96"/>
      <c r="B954" s="96"/>
      <c r="C954" s="96"/>
      <c r="D954" s="96"/>
      <c r="E954" s="96"/>
      <c r="F954" s="106"/>
      <c r="G954" s="96"/>
      <c r="H954" s="96"/>
    </row>
    <row r="955" spans="1:8" ht="14.25">
      <c r="A955" s="96"/>
      <c r="B955" s="96"/>
      <c r="C955" s="96"/>
      <c r="D955" s="96"/>
      <c r="E955" s="96"/>
      <c r="F955" s="106"/>
      <c r="G955" s="96"/>
      <c r="H955" s="96"/>
    </row>
    <row r="956" spans="1:8" ht="14.25">
      <c r="A956" s="96"/>
      <c r="B956" s="96"/>
      <c r="C956" s="96"/>
      <c r="D956" s="96"/>
      <c r="E956" s="96"/>
      <c r="F956" s="106"/>
      <c r="G956" s="96"/>
      <c r="H956" s="96"/>
    </row>
    <row r="957" spans="1:8" ht="14.25">
      <c r="A957" s="96"/>
      <c r="B957" s="96"/>
      <c r="C957" s="96"/>
      <c r="D957" s="96"/>
      <c r="E957" s="96"/>
      <c r="F957" s="106"/>
      <c r="G957" s="96"/>
      <c r="H957" s="96"/>
    </row>
    <row r="958" spans="1:8" ht="14.25">
      <c r="A958" s="96"/>
      <c r="B958" s="96"/>
      <c r="C958" s="96"/>
      <c r="D958" s="96"/>
      <c r="E958" s="96"/>
      <c r="F958" s="106"/>
      <c r="G958" s="96"/>
      <c r="H958" s="96"/>
    </row>
    <row r="959" spans="1:8" ht="14.25">
      <c r="A959" s="96"/>
      <c r="B959" s="96"/>
      <c r="C959" s="96"/>
      <c r="D959" s="96"/>
      <c r="E959" s="96"/>
      <c r="F959" s="106"/>
      <c r="G959" s="96"/>
      <c r="H959" s="96"/>
    </row>
    <row r="960" spans="1:8" ht="14.25">
      <c r="A960" s="96"/>
      <c r="B960" s="96"/>
      <c r="C960" s="96"/>
      <c r="D960" s="96"/>
      <c r="E960" s="96"/>
      <c r="F960" s="106"/>
      <c r="G960" s="96"/>
      <c r="H960" s="96"/>
    </row>
    <row r="961" spans="1:8" ht="14.25">
      <c r="A961" s="96"/>
      <c r="B961" s="96"/>
      <c r="C961" s="96"/>
      <c r="D961" s="96"/>
      <c r="E961" s="96"/>
      <c r="F961" s="106"/>
      <c r="G961" s="96"/>
      <c r="H961" s="96"/>
    </row>
    <row r="962" spans="1:8" ht="14.25">
      <c r="A962" s="96"/>
      <c r="B962" s="96"/>
      <c r="C962" s="96"/>
      <c r="D962" s="96"/>
      <c r="E962" s="96"/>
      <c r="F962" s="106"/>
      <c r="G962" s="96"/>
      <c r="H962" s="96"/>
    </row>
    <row r="963" spans="1:8" ht="14.25">
      <c r="A963" s="96"/>
      <c r="B963" s="96"/>
      <c r="C963" s="96"/>
      <c r="D963" s="96"/>
      <c r="E963" s="96"/>
      <c r="F963" s="106"/>
      <c r="G963" s="96"/>
      <c r="H963" s="96"/>
    </row>
    <row r="964" spans="1:8" ht="14.25">
      <c r="A964" s="96"/>
      <c r="B964" s="96"/>
      <c r="C964" s="96"/>
      <c r="D964" s="96"/>
      <c r="E964" s="96"/>
      <c r="F964" s="106"/>
      <c r="G964" s="96"/>
      <c r="H964" s="96"/>
    </row>
    <row r="965" spans="1:8" ht="14.25">
      <c r="A965" s="96"/>
      <c r="B965" s="96"/>
      <c r="C965" s="96"/>
      <c r="D965" s="96"/>
      <c r="E965" s="96"/>
      <c r="F965" s="106"/>
      <c r="G965" s="96"/>
      <c r="H965" s="96"/>
    </row>
    <row r="966" spans="1:8" ht="14.25">
      <c r="A966" s="96"/>
      <c r="B966" s="96"/>
      <c r="C966" s="96"/>
      <c r="D966" s="96"/>
      <c r="E966" s="96"/>
      <c r="F966" s="106"/>
      <c r="G966" s="96"/>
      <c r="H966" s="96"/>
    </row>
    <row r="967" spans="1:8" ht="14.25">
      <c r="A967" s="96"/>
      <c r="B967" s="96"/>
      <c r="C967" s="96"/>
      <c r="D967" s="96"/>
      <c r="E967" s="96"/>
      <c r="F967" s="106"/>
      <c r="G967" s="96"/>
      <c r="H967" s="96"/>
    </row>
    <row r="968" spans="1:8" ht="14.25">
      <c r="A968" s="96"/>
      <c r="B968" s="96"/>
      <c r="C968" s="96"/>
      <c r="D968" s="96"/>
      <c r="E968" s="96"/>
      <c r="F968" s="106"/>
      <c r="G968" s="96"/>
      <c r="H968" s="96"/>
    </row>
    <row r="969" spans="1:8" ht="14.25">
      <c r="A969" s="96"/>
      <c r="B969" s="96"/>
      <c r="C969" s="96"/>
      <c r="D969" s="96"/>
      <c r="E969" s="96"/>
      <c r="F969" s="106"/>
      <c r="G969" s="96"/>
      <c r="H969" s="96"/>
    </row>
    <row r="970" spans="1:8" ht="14.25">
      <c r="A970" s="96"/>
      <c r="B970" s="96"/>
      <c r="C970" s="96"/>
      <c r="D970" s="96"/>
      <c r="E970" s="96"/>
      <c r="F970" s="106"/>
      <c r="G970" s="96"/>
      <c r="H970" s="96"/>
    </row>
    <row r="971" spans="1:8" ht="14.25">
      <c r="A971" s="96"/>
      <c r="B971" s="96"/>
      <c r="C971" s="96"/>
      <c r="D971" s="96"/>
      <c r="E971" s="96"/>
      <c r="F971" s="106"/>
      <c r="G971" s="96"/>
      <c r="H971" s="96"/>
    </row>
    <row r="972" spans="1:8" ht="14.25">
      <c r="A972" s="96"/>
      <c r="B972" s="96"/>
      <c r="C972" s="96"/>
      <c r="D972" s="96"/>
      <c r="E972" s="96"/>
      <c r="F972" s="106"/>
      <c r="G972" s="96"/>
      <c r="H972" s="96"/>
    </row>
    <row r="973" spans="1:8" ht="14.25">
      <c r="A973" s="96"/>
      <c r="B973" s="96"/>
      <c r="C973" s="96"/>
      <c r="D973" s="96"/>
      <c r="E973" s="96"/>
      <c r="F973" s="106"/>
      <c r="G973" s="96"/>
      <c r="H973" s="96"/>
    </row>
    <row r="974" spans="1:8" ht="14.25">
      <c r="A974" s="96"/>
      <c r="B974" s="96"/>
      <c r="C974" s="96"/>
      <c r="D974" s="96"/>
      <c r="E974" s="96"/>
      <c r="F974" s="106"/>
      <c r="G974" s="96"/>
      <c r="H974" s="96"/>
    </row>
    <row r="975" spans="1:8" ht="14.25">
      <c r="A975" s="96"/>
      <c r="B975" s="96"/>
      <c r="C975" s="96"/>
      <c r="D975" s="96"/>
      <c r="E975" s="96"/>
      <c r="F975" s="106"/>
      <c r="G975" s="96"/>
      <c r="H975" s="96"/>
    </row>
    <row r="976" spans="1:8" ht="14.25">
      <c r="A976" s="96"/>
      <c r="B976" s="96"/>
      <c r="C976" s="96"/>
      <c r="D976" s="96"/>
      <c r="E976" s="96"/>
      <c r="F976" s="106"/>
      <c r="G976" s="96"/>
      <c r="H976" s="96"/>
    </row>
    <row r="977" spans="1:8" ht="14.25">
      <c r="A977" s="96"/>
      <c r="B977" s="96"/>
      <c r="C977" s="96"/>
      <c r="D977" s="96"/>
      <c r="E977" s="96"/>
      <c r="F977" s="106"/>
      <c r="G977" s="96"/>
      <c r="H977" s="96"/>
    </row>
    <row r="978" spans="1:8" ht="14.25">
      <c r="A978" s="96"/>
      <c r="B978" s="96"/>
      <c r="C978" s="96"/>
      <c r="D978" s="96"/>
      <c r="E978" s="96"/>
      <c r="F978" s="106"/>
      <c r="G978" s="96"/>
      <c r="H978" s="96"/>
    </row>
    <row r="979" spans="1:8" ht="14.25">
      <c r="A979" s="96"/>
      <c r="B979" s="96"/>
      <c r="C979" s="96"/>
      <c r="D979" s="96"/>
      <c r="E979" s="96"/>
      <c r="F979" s="106"/>
      <c r="G979" s="96"/>
      <c r="H979" s="96"/>
    </row>
    <row r="980" spans="1:8" ht="14.25">
      <c r="A980" s="96"/>
      <c r="B980" s="96"/>
      <c r="C980" s="96"/>
      <c r="D980" s="96"/>
      <c r="E980" s="96"/>
      <c r="F980" s="106"/>
      <c r="G980" s="96"/>
      <c r="H980" s="96"/>
    </row>
    <row r="981" spans="1:8" ht="14.25">
      <c r="A981" s="96"/>
      <c r="B981" s="96"/>
      <c r="C981" s="96"/>
      <c r="D981" s="96"/>
      <c r="E981" s="96"/>
      <c r="F981" s="106"/>
      <c r="G981" s="96"/>
      <c r="H981" s="96"/>
    </row>
    <row r="982" spans="1:8" ht="14.25">
      <c r="A982" s="96"/>
      <c r="B982" s="96"/>
      <c r="C982" s="96"/>
      <c r="D982" s="96"/>
      <c r="E982" s="96"/>
      <c r="F982" s="106"/>
      <c r="G982" s="96"/>
      <c r="H982" s="96"/>
    </row>
    <row r="983" spans="1:8" ht="14.25">
      <c r="A983" s="96"/>
      <c r="B983" s="96"/>
      <c r="C983" s="96"/>
      <c r="D983" s="96"/>
      <c r="E983" s="96"/>
      <c r="F983" s="106"/>
      <c r="G983" s="96"/>
      <c r="H983" s="96"/>
    </row>
    <row r="984" spans="1:8" ht="14.25">
      <c r="A984" s="96"/>
      <c r="B984" s="96"/>
      <c r="C984" s="96"/>
      <c r="D984" s="96"/>
      <c r="E984" s="96"/>
      <c r="F984" s="106"/>
      <c r="G984" s="96"/>
      <c r="H984" s="96"/>
    </row>
    <row r="985" spans="1:8" ht="14.25">
      <c r="A985" s="96"/>
      <c r="B985" s="96"/>
      <c r="C985" s="96"/>
      <c r="D985" s="96"/>
      <c r="E985" s="96"/>
      <c r="F985" s="106"/>
      <c r="G985" s="96"/>
      <c r="H985" s="96"/>
    </row>
    <row r="986" spans="1:8" ht="14.25">
      <c r="A986" s="96"/>
      <c r="B986" s="96"/>
      <c r="C986" s="96"/>
      <c r="D986" s="96"/>
      <c r="E986" s="96"/>
      <c r="F986" s="106"/>
      <c r="G986" s="96"/>
      <c r="H986" s="96"/>
    </row>
    <row r="987" spans="1:8" ht="14.25">
      <c r="A987" s="96"/>
      <c r="B987" s="96"/>
      <c r="C987" s="96"/>
      <c r="D987" s="96"/>
      <c r="E987" s="96"/>
      <c r="F987" s="106"/>
      <c r="G987" s="96"/>
      <c r="H987" s="96"/>
    </row>
    <row r="988" spans="1:8" ht="14.25">
      <c r="A988" s="96"/>
      <c r="B988" s="96"/>
      <c r="C988" s="96"/>
      <c r="D988" s="96"/>
      <c r="E988" s="96"/>
      <c r="F988" s="106"/>
      <c r="G988" s="96"/>
      <c r="H988" s="96"/>
    </row>
    <row r="989" spans="1:8" ht="14.25">
      <c r="A989" s="96"/>
      <c r="B989" s="96"/>
      <c r="C989" s="96"/>
      <c r="D989" s="96"/>
      <c r="E989" s="96"/>
      <c r="F989" s="106"/>
      <c r="G989" s="96"/>
      <c r="H989" s="96"/>
    </row>
    <row r="990" spans="1:8" ht="14.25">
      <c r="A990" s="96"/>
      <c r="B990" s="96"/>
      <c r="C990" s="96"/>
      <c r="D990" s="96"/>
      <c r="E990" s="96"/>
      <c r="F990" s="106"/>
      <c r="G990" s="96"/>
      <c r="H990" s="96"/>
    </row>
    <row r="991" spans="1:8" ht="14.25">
      <c r="A991" s="96"/>
      <c r="B991" s="96"/>
      <c r="C991" s="96"/>
      <c r="D991" s="96"/>
      <c r="E991" s="96"/>
      <c r="F991" s="106"/>
      <c r="G991" s="96"/>
      <c r="H991" s="96"/>
    </row>
    <row r="992" spans="1:8" ht="14.25">
      <c r="A992" s="96"/>
      <c r="B992" s="96"/>
      <c r="C992" s="96"/>
      <c r="D992" s="96"/>
      <c r="E992" s="96"/>
      <c r="F992" s="106"/>
      <c r="G992" s="96"/>
      <c r="H992" s="96"/>
    </row>
    <row r="993" spans="1:8" ht="14.25">
      <c r="A993" s="96"/>
      <c r="B993" s="96"/>
      <c r="C993" s="96"/>
      <c r="D993" s="96"/>
      <c r="E993" s="96"/>
      <c r="F993" s="106"/>
      <c r="G993" s="96"/>
      <c r="H993" s="96"/>
    </row>
    <row r="994" spans="1:8" ht="14.25">
      <c r="A994" s="96"/>
      <c r="B994" s="96"/>
      <c r="C994" s="96"/>
      <c r="D994" s="96"/>
      <c r="E994" s="96"/>
      <c r="F994" s="106"/>
      <c r="G994" s="96"/>
      <c r="H994" s="96"/>
    </row>
    <row r="995" spans="1:8" ht="14.25">
      <c r="A995" s="96"/>
      <c r="B995" s="96"/>
      <c r="C995" s="96"/>
      <c r="D995" s="96"/>
      <c r="E995" s="96"/>
      <c r="F995" s="106"/>
      <c r="G995" s="96"/>
      <c r="H995" s="96"/>
    </row>
    <row r="996" spans="1:8" ht="14.25">
      <c r="A996" s="96"/>
      <c r="B996" s="96"/>
      <c r="C996" s="96"/>
      <c r="D996" s="96"/>
      <c r="E996" s="96"/>
      <c r="F996" s="106"/>
      <c r="G996" s="96"/>
      <c r="H996" s="96"/>
    </row>
    <row r="997" spans="1:8" ht="14.25">
      <c r="A997" s="96"/>
      <c r="B997" s="96"/>
      <c r="C997" s="96"/>
      <c r="D997" s="96"/>
      <c r="E997" s="96"/>
      <c r="F997" s="106"/>
      <c r="G997" s="96"/>
      <c r="H997" s="96"/>
    </row>
    <row r="998" spans="1:8" ht="14.25">
      <c r="A998" s="96"/>
      <c r="B998" s="96"/>
      <c r="C998" s="96"/>
      <c r="D998" s="96"/>
      <c r="E998" s="96"/>
      <c r="F998" s="106"/>
      <c r="G998" s="96"/>
      <c r="H998" s="96"/>
    </row>
    <row r="999" spans="1:8" ht="14.25">
      <c r="A999" s="96"/>
      <c r="B999" s="96"/>
      <c r="C999" s="96"/>
      <c r="D999" s="96"/>
      <c r="E999" s="96"/>
      <c r="F999" s="106"/>
      <c r="G999" s="96"/>
      <c r="H999" s="96"/>
    </row>
    <row r="1000" spans="1:8" ht="14.25">
      <c r="A1000" s="96"/>
      <c r="B1000" s="96"/>
      <c r="C1000" s="96"/>
      <c r="D1000" s="96"/>
      <c r="E1000" s="96"/>
      <c r="F1000" s="106"/>
      <c r="G1000" s="96"/>
      <c r="H1000" s="96"/>
    </row>
    <row r="1001" spans="1:8" ht="14.25">
      <c r="A1001" s="96"/>
      <c r="B1001" s="96"/>
      <c r="C1001" s="96"/>
      <c r="D1001" s="96"/>
      <c r="E1001" s="96"/>
      <c r="F1001" s="106"/>
      <c r="G1001" s="96"/>
      <c r="H1001" s="96"/>
    </row>
    <row r="1002" spans="1:8" ht="14.25">
      <c r="A1002" s="96"/>
      <c r="B1002" s="96"/>
      <c r="C1002" s="96"/>
      <c r="D1002" s="96"/>
      <c r="E1002" s="96"/>
      <c r="F1002" s="106"/>
      <c r="G1002" s="96"/>
      <c r="H1002" s="96"/>
    </row>
    <row r="1003" spans="1:8" ht="14.25">
      <c r="A1003" s="96"/>
      <c r="B1003" s="96"/>
      <c r="C1003" s="96"/>
      <c r="D1003" s="96"/>
      <c r="E1003" s="96"/>
      <c r="F1003" s="106"/>
      <c r="G1003" s="96"/>
      <c r="H1003" s="96"/>
    </row>
    <row r="1004" spans="1:8" ht="14.25">
      <c r="A1004" s="96"/>
      <c r="B1004" s="96"/>
      <c r="C1004" s="96"/>
      <c r="D1004" s="96"/>
      <c r="E1004" s="96"/>
      <c r="F1004" s="106"/>
      <c r="G1004" s="96"/>
      <c r="H1004" s="96"/>
    </row>
    <row r="1005" spans="1:8" ht="14.25">
      <c r="A1005" s="96"/>
      <c r="B1005" s="96"/>
      <c r="C1005" s="96"/>
      <c r="D1005" s="96"/>
      <c r="E1005" s="96"/>
      <c r="F1005" s="106"/>
      <c r="G1005" s="96"/>
      <c r="H1005" s="96"/>
    </row>
    <row r="1006" spans="1:8" ht="14.25">
      <c r="A1006" s="96"/>
      <c r="B1006" s="96"/>
      <c r="C1006" s="96"/>
      <c r="D1006" s="96"/>
      <c r="E1006" s="96"/>
      <c r="F1006" s="106"/>
      <c r="G1006" s="96"/>
      <c r="H1006" s="96"/>
    </row>
    <row r="1007" spans="1:8" ht="14.25">
      <c r="A1007" s="96"/>
      <c r="B1007" s="96"/>
      <c r="C1007" s="96"/>
      <c r="D1007" s="96"/>
      <c r="E1007" s="96"/>
      <c r="F1007" s="106"/>
      <c r="G1007" s="96"/>
      <c r="H1007" s="96"/>
    </row>
    <row r="1008" spans="1:8" ht="14.25">
      <c r="A1008" s="96"/>
      <c r="B1008" s="96"/>
      <c r="C1008" s="96"/>
      <c r="D1008" s="96"/>
      <c r="E1008" s="96"/>
      <c r="F1008" s="106"/>
      <c r="G1008" s="96"/>
      <c r="H1008" s="96"/>
    </row>
    <row r="1009" spans="1:8" ht="14.25">
      <c r="A1009" s="96"/>
      <c r="B1009" s="96"/>
      <c r="C1009" s="96"/>
      <c r="D1009" s="96"/>
      <c r="E1009" s="96"/>
      <c r="F1009" s="106"/>
      <c r="G1009" s="96"/>
      <c r="H1009" s="96"/>
    </row>
    <row r="1010" spans="1:8" ht="14.25">
      <c r="A1010" s="96"/>
      <c r="B1010" s="96"/>
      <c r="C1010" s="96"/>
      <c r="D1010" s="96"/>
      <c r="E1010" s="96"/>
      <c r="F1010" s="106"/>
      <c r="G1010" s="96"/>
      <c r="H1010" s="96"/>
    </row>
    <row r="1011" spans="1:8" ht="14.25">
      <c r="A1011" s="96"/>
      <c r="B1011" s="96"/>
      <c r="C1011" s="96"/>
      <c r="D1011" s="96"/>
      <c r="E1011" s="96"/>
      <c r="F1011" s="106"/>
      <c r="G1011" s="96"/>
      <c r="H1011" s="96"/>
    </row>
    <row r="1012" spans="1:8" ht="14.25">
      <c r="A1012" s="96"/>
      <c r="B1012" s="96"/>
      <c r="C1012" s="96"/>
      <c r="D1012" s="96"/>
      <c r="E1012" s="96"/>
      <c r="F1012" s="106"/>
      <c r="G1012" s="96"/>
      <c r="H1012" s="96"/>
    </row>
    <row r="1013" spans="1:8" ht="14.25">
      <c r="A1013" s="96"/>
      <c r="B1013" s="96"/>
      <c r="C1013" s="96"/>
      <c r="D1013" s="96"/>
      <c r="E1013" s="96"/>
      <c r="F1013" s="106"/>
      <c r="G1013" s="96"/>
      <c r="H1013" s="96"/>
    </row>
    <row r="1014" spans="1:8" ht="14.25">
      <c r="A1014" s="96"/>
      <c r="B1014" s="96"/>
      <c r="C1014" s="96"/>
      <c r="D1014" s="96"/>
      <c r="E1014" s="96"/>
      <c r="F1014" s="106"/>
      <c r="G1014" s="96"/>
      <c r="H1014" s="96"/>
    </row>
    <row r="1015" spans="1:8" ht="14.25">
      <c r="A1015" s="96"/>
      <c r="B1015" s="96"/>
      <c r="C1015" s="96"/>
      <c r="D1015" s="96"/>
      <c r="E1015" s="96"/>
      <c r="F1015" s="106"/>
      <c r="G1015" s="96"/>
      <c r="H1015" s="96"/>
    </row>
    <row r="1016" spans="1:8" ht="14.25">
      <c r="A1016" s="96"/>
      <c r="B1016" s="96"/>
      <c r="C1016" s="96"/>
      <c r="D1016" s="96"/>
      <c r="E1016" s="96"/>
      <c r="F1016" s="106"/>
      <c r="G1016" s="96"/>
      <c r="H1016" s="96"/>
    </row>
    <row r="1017" spans="1:8" ht="14.25">
      <c r="A1017" s="96"/>
      <c r="B1017" s="96"/>
      <c r="C1017" s="96"/>
      <c r="D1017" s="96"/>
      <c r="E1017" s="96"/>
      <c r="F1017" s="106"/>
      <c r="G1017" s="96"/>
      <c r="H1017" s="96"/>
    </row>
    <row r="1018" spans="1:8" ht="14.25">
      <c r="A1018" s="96"/>
      <c r="B1018" s="96"/>
      <c r="C1018" s="96"/>
      <c r="D1018" s="96"/>
      <c r="E1018" s="96"/>
      <c r="F1018" s="106"/>
      <c r="G1018" s="96"/>
      <c r="H1018" s="96"/>
    </row>
    <row r="1019" spans="1:8" ht="14.25">
      <c r="A1019" s="96"/>
      <c r="B1019" s="96"/>
      <c r="C1019" s="96"/>
      <c r="D1019" s="96"/>
      <c r="E1019" s="96"/>
      <c r="F1019" s="106"/>
      <c r="G1019" s="96"/>
      <c r="H1019" s="96"/>
    </row>
    <row r="1020" spans="1:8" ht="14.25">
      <c r="A1020" s="96"/>
      <c r="B1020" s="96"/>
      <c r="C1020" s="96"/>
      <c r="D1020" s="96"/>
      <c r="E1020" s="96"/>
      <c r="F1020" s="106"/>
      <c r="G1020" s="96"/>
      <c r="H1020" s="96"/>
    </row>
    <row r="1021" spans="1:8" ht="14.25">
      <c r="A1021" s="96"/>
      <c r="B1021" s="96"/>
      <c r="C1021" s="96"/>
      <c r="D1021" s="96"/>
      <c r="E1021" s="96"/>
      <c r="F1021" s="106"/>
      <c r="G1021" s="96"/>
      <c r="H1021" s="96"/>
    </row>
    <row r="1022" spans="1:8" ht="14.25">
      <c r="A1022" s="96"/>
      <c r="B1022" s="96"/>
      <c r="C1022" s="96"/>
      <c r="D1022" s="96"/>
      <c r="E1022" s="96"/>
      <c r="F1022" s="106"/>
      <c r="G1022" s="96"/>
      <c r="H1022" s="96"/>
    </row>
    <row r="1023" spans="1:8" ht="14.25">
      <c r="A1023" s="96"/>
      <c r="B1023" s="96"/>
      <c r="C1023" s="96"/>
      <c r="D1023" s="96"/>
      <c r="E1023" s="96"/>
      <c r="F1023" s="106"/>
      <c r="G1023" s="96"/>
      <c r="H1023" s="96"/>
    </row>
    <row r="1024" spans="1:8" ht="14.25">
      <c r="A1024" s="96"/>
      <c r="B1024" s="96"/>
      <c r="C1024" s="96"/>
      <c r="D1024" s="96"/>
      <c r="E1024" s="96"/>
      <c r="F1024" s="106"/>
      <c r="G1024" s="96"/>
      <c r="H1024" s="96"/>
    </row>
    <row r="1025" spans="1:8" ht="14.25">
      <c r="A1025" s="96"/>
      <c r="B1025" s="96"/>
      <c r="C1025" s="96"/>
      <c r="D1025" s="96"/>
      <c r="E1025" s="96"/>
      <c r="F1025" s="106"/>
      <c r="G1025" s="96"/>
      <c r="H1025" s="96"/>
    </row>
    <row r="1026" spans="1:8" ht="14.25">
      <c r="A1026" s="96"/>
      <c r="B1026" s="96"/>
      <c r="C1026" s="96"/>
      <c r="D1026" s="96"/>
      <c r="E1026" s="96"/>
      <c r="F1026" s="106"/>
      <c r="G1026" s="96"/>
      <c r="H1026" s="96"/>
    </row>
    <row r="1027" spans="1:8" ht="14.25">
      <c r="A1027" s="96"/>
      <c r="B1027" s="96"/>
      <c r="C1027" s="96"/>
      <c r="D1027" s="96"/>
      <c r="E1027" s="96"/>
      <c r="F1027" s="106"/>
      <c r="G1027" s="96"/>
      <c r="H1027" s="96"/>
    </row>
    <row r="1028" spans="1:8" ht="14.25">
      <c r="A1028" s="96"/>
      <c r="B1028" s="96"/>
      <c r="C1028" s="96"/>
      <c r="D1028" s="96"/>
      <c r="E1028" s="96"/>
      <c r="F1028" s="106"/>
      <c r="G1028" s="96"/>
      <c r="H1028" s="96"/>
    </row>
    <row r="1029" spans="1:8" ht="14.25">
      <c r="A1029" s="96"/>
      <c r="B1029" s="96"/>
      <c r="C1029" s="96"/>
      <c r="D1029" s="96"/>
      <c r="E1029" s="96"/>
      <c r="F1029" s="106"/>
      <c r="G1029" s="96"/>
      <c r="H1029" s="96"/>
    </row>
    <row r="1030" spans="1:8" ht="14.25">
      <c r="A1030" s="96"/>
      <c r="B1030" s="96"/>
      <c r="C1030" s="96"/>
      <c r="D1030" s="96"/>
      <c r="E1030" s="96"/>
      <c r="F1030" s="106"/>
      <c r="G1030" s="96"/>
      <c r="H1030" s="96"/>
    </row>
    <row r="1031" spans="1:8" ht="14.25">
      <c r="A1031" s="96"/>
      <c r="B1031" s="96"/>
      <c r="C1031" s="96"/>
      <c r="D1031" s="96"/>
      <c r="E1031" s="96"/>
      <c r="F1031" s="106"/>
      <c r="G1031" s="96"/>
      <c r="H1031" s="96"/>
    </row>
    <row r="1032" spans="1:8" ht="14.25">
      <c r="A1032" s="96"/>
      <c r="B1032" s="96"/>
      <c r="C1032" s="96"/>
      <c r="D1032" s="96"/>
      <c r="E1032" s="96"/>
      <c r="F1032" s="106"/>
      <c r="G1032" s="96"/>
      <c r="H1032" s="96"/>
    </row>
    <row r="1033" spans="1:8" ht="14.25">
      <c r="A1033" s="96"/>
      <c r="B1033" s="96"/>
      <c r="C1033" s="96"/>
      <c r="D1033" s="96"/>
      <c r="E1033" s="96"/>
      <c r="F1033" s="106"/>
      <c r="G1033" s="96"/>
      <c r="H1033" s="96"/>
    </row>
    <row r="1034" spans="1:8" ht="14.25">
      <c r="A1034" s="96"/>
      <c r="B1034" s="96"/>
      <c r="C1034" s="96"/>
      <c r="D1034" s="96"/>
      <c r="E1034" s="96"/>
      <c r="F1034" s="106"/>
      <c r="G1034" s="96"/>
      <c r="H1034" s="96"/>
    </row>
    <row r="1035" spans="1:8" ht="14.25">
      <c r="A1035" s="96"/>
      <c r="B1035" s="96"/>
      <c r="C1035" s="96"/>
      <c r="D1035" s="96"/>
      <c r="E1035" s="96"/>
      <c r="F1035" s="106"/>
      <c r="G1035" s="96"/>
      <c r="H1035" s="96"/>
    </row>
    <row r="1036" spans="1:8" ht="14.25">
      <c r="A1036" s="96"/>
      <c r="B1036" s="96"/>
      <c r="C1036" s="96"/>
      <c r="D1036" s="96"/>
      <c r="E1036" s="96"/>
      <c r="F1036" s="106"/>
      <c r="G1036" s="96"/>
      <c r="H1036" s="96"/>
    </row>
    <row r="1037" spans="1:8" ht="14.25">
      <c r="A1037" s="96"/>
      <c r="B1037" s="96"/>
      <c r="C1037" s="96"/>
      <c r="D1037" s="96"/>
      <c r="E1037" s="96"/>
      <c r="F1037" s="106"/>
      <c r="G1037" s="96"/>
      <c r="H1037" s="96"/>
    </row>
    <row r="1038" spans="1:8" ht="14.25">
      <c r="A1038" s="96"/>
      <c r="B1038" s="96"/>
      <c r="C1038" s="96"/>
      <c r="D1038" s="96"/>
      <c r="E1038" s="96"/>
      <c r="F1038" s="106"/>
      <c r="G1038" s="96"/>
      <c r="H1038" s="96"/>
    </row>
    <row r="1039" spans="1:8" ht="14.25">
      <c r="A1039" s="96"/>
      <c r="B1039" s="96"/>
      <c r="C1039" s="96"/>
      <c r="D1039" s="96"/>
      <c r="E1039" s="96"/>
      <c r="F1039" s="106"/>
      <c r="G1039" s="96"/>
      <c r="H1039" s="96"/>
    </row>
    <row r="1040" spans="1:8" ht="14.25">
      <c r="A1040" s="96"/>
      <c r="B1040" s="96"/>
      <c r="C1040" s="96"/>
      <c r="D1040" s="96"/>
      <c r="E1040" s="96"/>
      <c r="F1040" s="106"/>
      <c r="G1040" s="96"/>
      <c r="H1040" s="96"/>
    </row>
    <row r="1041" spans="1:8" ht="14.25">
      <c r="A1041" s="96"/>
      <c r="B1041" s="96"/>
      <c r="C1041" s="96"/>
      <c r="D1041" s="96"/>
      <c r="E1041" s="96"/>
      <c r="F1041" s="106"/>
      <c r="G1041" s="96"/>
      <c r="H1041" s="96"/>
    </row>
    <row r="1042" spans="1:8" ht="14.25">
      <c r="A1042" s="96"/>
      <c r="B1042" s="96"/>
      <c r="C1042" s="96"/>
      <c r="D1042" s="96"/>
      <c r="E1042" s="96"/>
      <c r="F1042" s="106"/>
      <c r="G1042" s="96"/>
      <c r="H1042" s="96"/>
    </row>
    <row r="1043" spans="1:8" ht="14.25">
      <c r="A1043" s="96"/>
      <c r="B1043" s="96"/>
      <c r="C1043" s="96"/>
      <c r="D1043" s="96"/>
      <c r="E1043" s="96"/>
      <c r="F1043" s="106"/>
      <c r="G1043" s="96"/>
      <c r="H1043" s="96"/>
    </row>
    <row r="1044" spans="1:8" ht="14.25">
      <c r="A1044" s="96"/>
      <c r="B1044" s="96"/>
      <c r="C1044" s="96"/>
      <c r="D1044" s="96"/>
      <c r="E1044" s="96"/>
      <c r="F1044" s="106"/>
      <c r="G1044" s="96"/>
      <c r="H1044" s="96"/>
    </row>
    <row r="1045" spans="1:8" ht="14.25">
      <c r="A1045" s="96"/>
      <c r="B1045" s="96"/>
      <c r="C1045" s="96"/>
      <c r="D1045" s="96"/>
      <c r="E1045" s="96"/>
      <c r="F1045" s="106"/>
      <c r="G1045" s="96"/>
      <c r="H1045" s="96"/>
    </row>
    <row r="1046" spans="1:8" ht="14.25">
      <c r="A1046" s="96"/>
      <c r="B1046" s="96"/>
      <c r="C1046" s="96"/>
      <c r="D1046" s="96"/>
      <c r="E1046" s="96"/>
      <c r="F1046" s="106"/>
      <c r="G1046" s="96"/>
      <c r="H1046" s="96"/>
    </row>
    <row r="1047" spans="1:8" ht="14.25">
      <c r="A1047" s="96"/>
      <c r="B1047" s="96"/>
      <c r="C1047" s="96"/>
      <c r="D1047" s="96"/>
      <c r="E1047" s="96"/>
      <c r="F1047" s="106"/>
      <c r="G1047" s="96"/>
      <c r="H1047" s="96"/>
    </row>
    <row r="1048" spans="1:8" ht="14.25">
      <c r="A1048" s="96"/>
      <c r="B1048" s="96"/>
      <c r="C1048" s="96"/>
      <c r="D1048" s="96"/>
      <c r="E1048" s="96"/>
      <c r="F1048" s="106"/>
      <c r="G1048" s="96"/>
      <c r="H1048" s="96"/>
    </row>
    <row r="1049" spans="1:8" ht="14.25">
      <c r="A1049" s="96"/>
      <c r="B1049" s="96"/>
      <c r="C1049" s="96"/>
      <c r="D1049" s="96"/>
      <c r="E1049" s="96"/>
      <c r="F1049" s="106"/>
      <c r="G1049" s="96"/>
      <c r="H1049" s="96"/>
    </row>
    <row r="1050" spans="1:8" ht="14.25">
      <c r="A1050" s="96"/>
      <c r="B1050" s="96"/>
      <c r="C1050" s="96"/>
      <c r="D1050" s="96"/>
      <c r="E1050" s="96"/>
      <c r="F1050" s="106"/>
      <c r="G1050" s="96"/>
      <c r="H1050" s="96"/>
    </row>
    <row r="1051" spans="1:8" ht="14.25">
      <c r="A1051" s="96"/>
      <c r="B1051" s="96"/>
      <c r="C1051" s="96"/>
      <c r="D1051" s="96"/>
      <c r="E1051" s="96"/>
      <c r="F1051" s="106"/>
      <c r="G1051" s="96"/>
      <c r="H1051" s="96"/>
    </row>
    <row r="1052" spans="1:8" ht="14.25">
      <c r="A1052" s="96"/>
      <c r="B1052" s="96"/>
      <c r="C1052" s="96"/>
      <c r="D1052" s="96"/>
      <c r="E1052" s="96"/>
      <c r="F1052" s="106"/>
      <c r="G1052" s="96"/>
      <c r="H1052" s="96"/>
    </row>
    <row r="1053" spans="1:8" ht="14.25">
      <c r="A1053" s="96"/>
      <c r="B1053" s="96"/>
      <c r="C1053" s="96"/>
      <c r="D1053" s="96"/>
      <c r="E1053" s="96"/>
      <c r="F1053" s="106"/>
      <c r="G1053" s="96"/>
      <c r="H1053" s="96"/>
    </row>
    <row r="1054" spans="1:8" ht="14.25">
      <c r="A1054" s="96"/>
      <c r="B1054" s="96"/>
      <c r="C1054" s="96"/>
      <c r="D1054" s="96"/>
      <c r="E1054" s="96"/>
      <c r="F1054" s="106"/>
      <c r="G1054" s="96"/>
      <c r="H1054" s="96"/>
    </row>
    <row r="1055" spans="1:8" ht="14.25">
      <c r="A1055" s="96"/>
      <c r="B1055" s="96"/>
      <c r="C1055" s="96"/>
      <c r="D1055" s="96"/>
      <c r="E1055" s="96"/>
      <c r="F1055" s="106"/>
      <c r="G1055" s="96"/>
      <c r="H1055" s="96"/>
    </row>
    <row r="1056" spans="1:8" ht="14.25">
      <c r="A1056" s="96"/>
      <c r="B1056" s="96"/>
      <c r="C1056" s="96"/>
      <c r="D1056" s="96"/>
      <c r="E1056" s="96"/>
      <c r="F1056" s="106"/>
      <c r="G1056" s="96"/>
      <c r="H1056" s="96"/>
    </row>
    <row r="1057" spans="1:8" ht="14.25">
      <c r="A1057" s="96"/>
      <c r="B1057" s="96"/>
      <c r="C1057" s="96"/>
      <c r="D1057" s="96"/>
      <c r="E1057" s="96"/>
      <c r="F1057" s="106"/>
      <c r="G1057" s="96"/>
      <c r="H1057" s="96"/>
    </row>
    <row r="1058" spans="1:8" ht="14.25">
      <c r="A1058" s="96"/>
      <c r="B1058" s="96"/>
      <c r="C1058" s="96"/>
      <c r="D1058" s="96"/>
      <c r="E1058" s="96"/>
      <c r="F1058" s="106"/>
      <c r="G1058" s="96"/>
      <c r="H1058" s="96"/>
    </row>
    <row r="1059" spans="1:8" ht="14.25">
      <c r="A1059" s="96"/>
      <c r="B1059" s="96"/>
      <c r="C1059" s="96"/>
      <c r="D1059" s="96"/>
      <c r="E1059" s="96"/>
      <c r="F1059" s="106"/>
      <c r="G1059" s="96"/>
      <c r="H1059" s="96"/>
    </row>
    <row r="1060" spans="1:8" ht="14.25">
      <c r="A1060" s="96"/>
      <c r="B1060" s="96"/>
      <c r="C1060" s="96"/>
      <c r="D1060" s="96"/>
      <c r="E1060" s="96"/>
      <c r="F1060" s="106"/>
      <c r="G1060" s="96"/>
      <c r="H1060" s="96"/>
    </row>
    <row r="1061" spans="1:8" ht="14.25">
      <c r="A1061" s="96"/>
      <c r="B1061" s="96"/>
      <c r="C1061" s="96"/>
      <c r="D1061" s="96"/>
      <c r="E1061" s="96"/>
      <c r="F1061" s="106"/>
      <c r="G1061" s="96"/>
      <c r="H1061" s="96"/>
    </row>
    <row r="1062" spans="1:8" ht="14.25">
      <c r="A1062" s="96"/>
      <c r="B1062" s="96"/>
      <c r="C1062" s="96"/>
      <c r="D1062" s="96"/>
      <c r="E1062" s="96"/>
      <c r="F1062" s="106"/>
      <c r="G1062" s="96"/>
      <c r="H1062" s="96"/>
    </row>
    <row r="1063" spans="1:8" ht="14.25">
      <c r="A1063" s="96"/>
      <c r="B1063" s="96"/>
      <c r="C1063" s="96"/>
      <c r="D1063" s="96"/>
      <c r="E1063" s="96"/>
      <c r="F1063" s="106"/>
      <c r="G1063" s="96"/>
      <c r="H1063" s="96"/>
    </row>
    <row r="1064" spans="1:8" ht="14.25">
      <c r="A1064" s="96"/>
      <c r="B1064" s="96"/>
      <c r="C1064" s="96"/>
      <c r="D1064" s="96"/>
      <c r="E1064" s="96"/>
      <c r="F1064" s="106"/>
      <c r="G1064" s="96"/>
      <c r="H1064" s="96"/>
    </row>
    <row r="1065" spans="1:8" ht="14.25">
      <c r="A1065" s="96"/>
      <c r="B1065" s="96"/>
      <c r="C1065" s="96"/>
      <c r="D1065" s="96"/>
      <c r="E1065" s="96"/>
      <c r="F1065" s="106"/>
      <c r="G1065" s="96"/>
      <c r="H1065" s="96"/>
    </row>
    <row r="1066" spans="1:8" ht="14.25">
      <c r="A1066" s="96"/>
      <c r="B1066" s="96"/>
      <c r="C1066" s="96"/>
      <c r="D1066" s="96"/>
      <c r="E1066" s="96"/>
      <c r="F1066" s="106"/>
      <c r="G1066" s="96"/>
      <c r="H1066" s="96"/>
    </row>
    <row r="1067" spans="1:8" ht="14.25">
      <c r="A1067" s="96"/>
      <c r="B1067" s="96"/>
      <c r="C1067" s="96"/>
      <c r="D1067" s="96"/>
      <c r="E1067" s="96"/>
      <c r="F1067" s="106"/>
      <c r="G1067" s="96"/>
      <c r="H1067" s="96"/>
    </row>
    <row r="1068" spans="1:8" ht="14.25">
      <c r="A1068" s="96"/>
      <c r="B1068" s="96"/>
      <c r="C1068" s="96"/>
      <c r="D1068" s="96"/>
      <c r="E1068" s="96"/>
      <c r="F1068" s="106"/>
      <c r="G1068" s="96"/>
      <c r="H1068" s="96"/>
    </row>
    <row r="1069" spans="1:8" ht="14.25">
      <c r="A1069" s="96"/>
      <c r="B1069" s="96"/>
      <c r="C1069" s="96"/>
      <c r="D1069" s="96"/>
      <c r="E1069" s="96"/>
      <c r="F1069" s="106"/>
      <c r="G1069" s="96"/>
      <c r="H1069" s="96"/>
    </row>
    <row r="1070" spans="1:8" ht="14.25">
      <c r="A1070" s="96"/>
      <c r="B1070" s="96"/>
      <c r="C1070" s="96"/>
      <c r="D1070" s="96"/>
      <c r="E1070" s="96"/>
      <c r="F1070" s="106"/>
      <c r="G1070" s="96"/>
      <c r="H1070" s="96"/>
    </row>
    <row r="1071" spans="1:8" ht="14.25">
      <c r="A1071" s="96"/>
      <c r="B1071" s="96"/>
      <c r="C1071" s="96"/>
      <c r="D1071" s="96"/>
      <c r="E1071" s="96"/>
      <c r="F1071" s="106"/>
      <c r="G1071" s="96"/>
      <c r="H1071" s="96"/>
    </row>
    <row r="1072" spans="1:8" ht="14.25">
      <c r="A1072" s="96"/>
      <c r="B1072" s="96"/>
      <c r="C1072" s="96"/>
      <c r="D1072" s="96"/>
      <c r="E1072" s="96"/>
      <c r="F1072" s="106"/>
      <c r="G1072" s="96"/>
      <c r="H1072" s="96"/>
    </row>
    <row r="1073" spans="1:8" ht="14.25">
      <c r="A1073" s="96"/>
      <c r="B1073" s="96"/>
      <c r="C1073" s="96"/>
      <c r="D1073" s="96"/>
      <c r="E1073" s="96"/>
      <c r="F1073" s="106"/>
      <c r="G1073" s="96"/>
      <c r="H1073" s="96"/>
    </row>
    <row r="1074" spans="1:8" ht="14.25">
      <c r="A1074" s="96"/>
      <c r="B1074" s="96"/>
      <c r="C1074" s="96"/>
      <c r="D1074" s="96"/>
      <c r="E1074" s="96"/>
      <c r="F1074" s="106"/>
      <c r="G1074" s="96"/>
      <c r="H1074" s="96"/>
    </row>
    <row r="1075" spans="1:8" ht="14.25">
      <c r="A1075" s="96"/>
      <c r="B1075" s="96"/>
      <c r="C1075" s="96"/>
      <c r="D1075" s="96"/>
      <c r="E1075" s="96"/>
      <c r="F1075" s="106"/>
      <c r="G1075" s="96"/>
      <c r="H1075" s="96"/>
    </row>
    <row r="1076" spans="1:8" ht="14.25">
      <c r="A1076" s="96"/>
      <c r="B1076" s="96"/>
      <c r="C1076" s="96"/>
      <c r="D1076" s="96"/>
      <c r="E1076" s="96"/>
      <c r="F1076" s="106"/>
      <c r="G1076" s="96"/>
      <c r="H1076" s="96"/>
    </row>
    <row r="1077" spans="1:8" ht="14.25">
      <c r="A1077" s="96"/>
      <c r="B1077" s="96"/>
      <c r="C1077" s="96"/>
      <c r="D1077" s="96"/>
      <c r="E1077" s="96"/>
      <c r="F1077" s="106"/>
      <c r="G1077" s="96"/>
      <c r="H1077" s="96"/>
    </row>
    <row r="1078" spans="1:8" ht="14.25">
      <c r="A1078" s="96"/>
      <c r="B1078" s="96"/>
      <c r="C1078" s="96"/>
      <c r="D1078" s="96"/>
      <c r="E1078" s="96"/>
      <c r="F1078" s="106"/>
      <c r="G1078" s="96"/>
      <c r="H1078" s="96"/>
    </row>
    <row r="1079" spans="1:8" ht="14.25">
      <c r="A1079" s="96"/>
      <c r="B1079" s="96"/>
      <c r="C1079" s="96"/>
      <c r="D1079" s="96"/>
      <c r="E1079" s="96"/>
      <c r="F1079" s="106"/>
      <c r="G1079" s="96"/>
      <c r="H1079" s="96"/>
    </row>
    <row r="1080" spans="1:8" ht="14.25">
      <c r="A1080" s="96"/>
      <c r="B1080" s="96"/>
      <c r="C1080" s="96"/>
      <c r="D1080" s="96"/>
      <c r="E1080" s="96"/>
      <c r="F1080" s="106"/>
      <c r="G1080" s="96"/>
      <c r="H1080" s="96"/>
    </row>
    <row r="1081" spans="1:8" ht="14.25">
      <c r="A1081" s="96"/>
      <c r="B1081" s="96"/>
      <c r="C1081" s="96"/>
      <c r="D1081" s="96"/>
      <c r="E1081" s="96"/>
      <c r="F1081" s="106"/>
      <c r="G1081" s="96"/>
      <c r="H1081" s="96"/>
    </row>
    <row r="1082" spans="1:8" ht="14.25">
      <c r="A1082" s="96"/>
      <c r="B1082" s="96"/>
      <c r="C1082" s="96"/>
      <c r="D1082" s="96"/>
      <c r="E1082" s="96"/>
      <c r="F1082" s="106"/>
      <c r="G1082" s="96"/>
      <c r="H1082" s="96"/>
    </row>
    <row r="1083" spans="1:8" ht="14.25">
      <c r="A1083" s="96"/>
      <c r="B1083" s="96"/>
      <c r="C1083" s="96"/>
      <c r="D1083" s="96"/>
      <c r="E1083" s="96"/>
      <c r="F1083" s="106"/>
      <c r="G1083" s="96"/>
      <c r="H1083" s="96"/>
    </row>
    <row r="1084" spans="1:8" ht="14.25">
      <c r="A1084" s="96"/>
      <c r="B1084" s="96"/>
      <c r="C1084" s="96"/>
      <c r="D1084" s="96"/>
      <c r="E1084" s="96"/>
      <c r="F1084" s="106"/>
      <c r="G1084" s="96"/>
      <c r="H1084" s="96"/>
    </row>
    <row r="1085" spans="1:8" ht="14.25">
      <c r="A1085" s="96"/>
      <c r="B1085" s="96"/>
      <c r="C1085" s="96"/>
      <c r="D1085" s="96"/>
      <c r="E1085" s="96"/>
      <c r="F1085" s="106"/>
      <c r="G1085" s="96"/>
      <c r="H1085" s="96"/>
    </row>
    <row r="1086" spans="1:8" ht="14.25">
      <c r="A1086" s="96"/>
      <c r="B1086" s="96"/>
      <c r="C1086" s="96"/>
      <c r="D1086" s="96"/>
      <c r="E1086" s="96"/>
      <c r="F1086" s="106"/>
      <c r="G1086" s="96"/>
      <c r="H1086" s="96"/>
    </row>
    <row r="1087" spans="1:8" ht="14.25">
      <c r="A1087" s="96"/>
      <c r="B1087" s="96"/>
      <c r="C1087" s="96"/>
      <c r="D1087" s="96"/>
      <c r="E1087" s="96"/>
      <c r="F1087" s="106"/>
      <c r="G1087" s="96"/>
      <c r="H1087" s="96"/>
    </row>
    <row r="1088" spans="1:8" ht="14.25">
      <c r="A1088" s="96"/>
      <c r="B1088" s="96"/>
      <c r="C1088" s="96"/>
      <c r="D1088" s="96"/>
      <c r="E1088" s="96"/>
      <c r="F1088" s="106"/>
      <c r="G1088" s="96"/>
      <c r="H1088" s="96"/>
    </row>
    <row r="1089" spans="1:8" ht="14.25">
      <c r="A1089" s="96"/>
      <c r="B1089" s="96"/>
      <c r="C1089" s="96"/>
      <c r="D1089" s="96"/>
      <c r="E1089" s="96"/>
      <c r="F1089" s="106"/>
      <c r="G1089" s="96"/>
      <c r="H1089" s="96"/>
    </row>
    <row r="1090" spans="1:8" ht="14.25">
      <c r="A1090" s="96"/>
      <c r="B1090" s="96"/>
      <c r="C1090" s="96"/>
      <c r="D1090" s="96"/>
      <c r="E1090" s="96"/>
      <c r="F1090" s="106"/>
      <c r="G1090" s="96"/>
      <c r="H1090" s="96"/>
    </row>
    <row r="1091" spans="1:8" ht="14.25">
      <c r="A1091" s="96"/>
      <c r="B1091" s="96"/>
      <c r="C1091" s="96"/>
      <c r="D1091" s="96"/>
      <c r="E1091" s="96"/>
      <c r="F1091" s="106"/>
      <c r="G1091" s="96"/>
      <c r="H1091" s="96"/>
    </row>
    <row r="1092" spans="1:8" ht="14.25">
      <c r="A1092" s="96"/>
      <c r="B1092" s="96"/>
      <c r="C1092" s="96"/>
      <c r="D1092" s="96"/>
      <c r="E1092" s="96"/>
      <c r="F1092" s="106"/>
      <c r="G1092" s="96"/>
      <c r="H1092" s="96"/>
    </row>
    <row r="1093" spans="1:8" ht="14.25">
      <c r="A1093" s="96"/>
      <c r="B1093" s="96"/>
      <c r="C1093" s="96"/>
      <c r="D1093" s="96"/>
      <c r="E1093" s="96"/>
      <c r="F1093" s="106"/>
      <c r="G1093" s="96"/>
      <c r="H1093" s="96"/>
    </row>
    <row r="1094" spans="1:8" ht="14.25">
      <c r="A1094" s="96"/>
      <c r="B1094" s="96"/>
      <c r="C1094" s="96"/>
      <c r="D1094" s="96"/>
      <c r="E1094" s="96"/>
      <c r="F1094" s="106"/>
      <c r="G1094" s="96"/>
      <c r="H1094" s="96"/>
    </row>
    <row r="1095" spans="1:8" ht="14.25">
      <c r="A1095" s="96"/>
      <c r="B1095" s="96"/>
      <c r="C1095" s="96"/>
      <c r="D1095" s="96"/>
      <c r="E1095" s="96"/>
      <c r="F1095" s="106"/>
      <c r="G1095" s="96"/>
      <c r="H1095" s="96"/>
    </row>
    <row r="1096" spans="1:8" ht="14.25">
      <c r="A1096" s="96"/>
      <c r="B1096" s="96"/>
      <c r="C1096" s="96"/>
      <c r="D1096" s="96"/>
      <c r="E1096" s="96"/>
      <c r="F1096" s="106"/>
      <c r="G1096" s="96"/>
      <c r="H1096" s="96"/>
    </row>
    <row r="1097" spans="1:8" ht="14.25">
      <c r="A1097" s="96"/>
      <c r="B1097" s="96"/>
      <c r="C1097" s="96"/>
      <c r="D1097" s="96"/>
      <c r="E1097" s="96"/>
      <c r="F1097" s="106"/>
      <c r="G1097" s="96"/>
      <c r="H1097" s="96"/>
    </row>
    <row r="1098" spans="1:8" ht="14.25">
      <c r="A1098" s="96"/>
      <c r="B1098" s="96"/>
      <c r="C1098" s="96"/>
      <c r="D1098" s="96"/>
      <c r="E1098" s="96"/>
      <c r="F1098" s="106"/>
      <c r="G1098" s="96"/>
      <c r="H1098" s="96"/>
    </row>
    <row r="1099" spans="1:8" ht="14.25">
      <c r="A1099" s="96"/>
      <c r="B1099" s="96"/>
      <c r="C1099" s="96"/>
      <c r="D1099" s="96"/>
      <c r="E1099" s="96"/>
      <c r="F1099" s="106"/>
      <c r="G1099" s="96"/>
      <c r="H1099" s="96"/>
    </row>
    <row r="1100" spans="1:8" ht="14.25">
      <c r="A1100" s="96"/>
      <c r="B1100" s="96"/>
      <c r="C1100" s="96"/>
      <c r="D1100" s="96"/>
      <c r="E1100" s="96"/>
      <c r="F1100" s="106"/>
      <c r="G1100" s="96"/>
      <c r="H1100" s="96"/>
    </row>
    <row r="1101" spans="1:8" ht="14.25">
      <c r="A1101" s="96"/>
      <c r="B1101" s="96"/>
      <c r="C1101" s="96"/>
      <c r="D1101" s="96"/>
      <c r="E1101" s="96"/>
      <c r="F1101" s="106"/>
      <c r="G1101" s="96"/>
      <c r="H1101" s="96"/>
    </row>
    <row r="1102" spans="1:8" ht="14.25">
      <c r="A1102" s="96"/>
      <c r="B1102" s="96"/>
      <c r="C1102" s="96"/>
      <c r="D1102" s="96"/>
      <c r="E1102" s="96"/>
      <c r="F1102" s="106"/>
      <c r="G1102" s="96"/>
      <c r="H1102" s="96"/>
    </row>
    <row r="1103" spans="1:8" ht="14.25">
      <c r="A1103" s="96"/>
      <c r="B1103" s="96"/>
      <c r="C1103" s="96"/>
      <c r="D1103" s="96"/>
      <c r="E1103" s="96"/>
      <c r="F1103" s="106"/>
      <c r="G1103" s="96"/>
      <c r="H1103" s="96"/>
    </row>
    <row r="1104" spans="1:8" ht="14.25">
      <c r="A1104" s="96"/>
      <c r="B1104" s="96"/>
      <c r="C1104" s="96"/>
      <c r="D1104" s="96"/>
      <c r="E1104" s="96"/>
      <c r="F1104" s="106"/>
      <c r="G1104" s="96"/>
      <c r="H1104" s="96"/>
    </row>
    <row r="1105" spans="1:8" ht="14.25">
      <c r="A1105" s="96"/>
      <c r="B1105" s="96"/>
      <c r="C1105" s="96"/>
      <c r="D1105" s="96"/>
      <c r="E1105" s="96"/>
      <c r="F1105" s="106"/>
      <c r="G1105" s="96"/>
      <c r="H1105" s="96"/>
    </row>
    <row r="1106" spans="1:8" ht="14.25">
      <c r="A1106" s="96"/>
      <c r="B1106" s="96"/>
      <c r="C1106" s="96"/>
      <c r="D1106" s="96"/>
      <c r="E1106" s="96"/>
      <c r="F1106" s="106"/>
      <c r="G1106" s="96"/>
      <c r="H1106" s="96"/>
    </row>
    <row r="1107" spans="1:8" ht="14.25">
      <c r="A1107" s="96"/>
      <c r="B1107" s="96"/>
      <c r="C1107" s="96"/>
      <c r="D1107" s="96"/>
      <c r="E1107" s="96"/>
      <c r="F1107" s="106"/>
      <c r="G1107" s="96"/>
      <c r="H1107" s="96"/>
    </row>
    <row r="1108" spans="1:8" ht="14.25">
      <c r="A1108" s="96"/>
      <c r="B1108" s="96"/>
      <c r="C1108" s="96"/>
      <c r="D1108" s="96"/>
      <c r="E1108" s="96"/>
      <c r="F1108" s="106"/>
      <c r="G1108" s="96"/>
      <c r="H1108" s="96"/>
    </row>
    <row r="1109" spans="1:8" ht="14.25">
      <c r="A1109" s="96"/>
      <c r="B1109" s="96"/>
      <c r="C1109" s="96"/>
      <c r="D1109" s="96"/>
      <c r="E1109" s="96"/>
      <c r="F1109" s="106"/>
      <c r="G1109" s="96"/>
      <c r="H1109" s="96"/>
    </row>
    <row r="1110" spans="1:8" ht="14.25">
      <c r="A1110" s="96"/>
      <c r="B1110" s="96"/>
      <c r="C1110" s="96"/>
      <c r="D1110" s="96"/>
      <c r="E1110" s="96"/>
      <c r="F1110" s="106"/>
      <c r="G1110" s="96"/>
      <c r="H1110" s="96"/>
    </row>
    <row r="1111" spans="1:8" ht="14.25">
      <c r="A1111" s="96"/>
      <c r="B1111" s="96"/>
      <c r="C1111" s="96"/>
      <c r="D1111" s="96"/>
      <c r="E1111" s="96"/>
      <c r="F1111" s="106"/>
      <c r="G1111" s="96"/>
      <c r="H1111" s="96"/>
    </row>
    <row r="1112" spans="1:8" ht="14.25">
      <c r="A1112" s="96"/>
      <c r="B1112" s="96"/>
      <c r="C1112" s="96"/>
      <c r="D1112" s="96"/>
      <c r="E1112" s="96"/>
      <c r="F1112" s="106"/>
      <c r="G1112" s="96"/>
      <c r="H1112" s="96"/>
    </row>
    <row r="1113" spans="1:8" ht="14.25">
      <c r="A1113" s="96"/>
      <c r="B1113" s="96"/>
      <c r="C1113" s="96"/>
      <c r="D1113" s="96"/>
      <c r="E1113" s="96"/>
      <c r="F1113" s="106"/>
      <c r="G1113" s="96"/>
      <c r="H1113" s="96"/>
    </row>
    <row r="1114" spans="1:8" ht="14.25">
      <c r="A1114" s="96"/>
      <c r="B1114" s="96"/>
      <c r="C1114" s="96"/>
      <c r="D1114" s="96"/>
      <c r="E1114" s="96"/>
      <c r="F1114" s="106"/>
      <c r="G1114" s="96"/>
      <c r="H1114" s="96"/>
    </row>
    <row r="1115" spans="1:8" ht="14.25">
      <c r="A1115" s="96"/>
      <c r="B1115" s="96"/>
      <c r="C1115" s="96"/>
      <c r="D1115" s="96"/>
      <c r="E1115" s="96"/>
      <c r="F1115" s="106"/>
      <c r="G1115" s="96"/>
      <c r="H1115" s="96"/>
    </row>
    <row r="1116" spans="1:8" ht="14.25">
      <c r="A1116" s="96"/>
      <c r="B1116" s="96"/>
      <c r="C1116" s="96"/>
      <c r="D1116" s="96"/>
      <c r="E1116" s="96"/>
      <c r="F1116" s="106"/>
      <c r="G1116" s="96"/>
      <c r="H1116" s="96"/>
    </row>
    <row r="1117" spans="1:8" ht="14.25">
      <c r="A1117" s="96"/>
      <c r="B1117" s="96"/>
      <c r="C1117" s="96"/>
      <c r="D1117" s="96"/>
      <c r="E1117" s="96"/>
      <c r="F1117" s="106"/>
      <c r="G1117" s="96"/>
      <c r="H1117" s="96"/>
    </row>
    <row r="1118" spans="1:8" ht="14.25">
      <c r="A1118" s="96"/>
      <c r="B1118" s="96"/>
      <c r="C1118" s="96"/>
      <c r="D1118" s="96"/>
      <c r="E1118" s="96"/>
      <c r="F1118" s="106"/>
      <c r="G1118" s="96"/>
      <c r="H1118" s="96"/>
    </row>
    <row r="1119" spans="1:8" ht="14.25">
      <c r="A1119" s="96"/>
      <c r="B1119" s="96"/>
      <c r="C1119" s="96"/>
      <c r="D1119" s="96"/>
      <c r="E1119" s="96"/>
      <c r="F1119" s="106"/>
      <c r="G1119" s="96"/>
      <c r="H1119" s="96"/>
    </row>
    <row r="1120" spans="1:8" ht="14.25">
      <c r="A1120" s="96"/>
      <c r="B1120" s="96"/>
      <c r="C1120" s="96"/>
      <c r="D1120" s="96"/>
      <c r="E1120" s="96"/>
      <c r="F1120" s="106"/>
      <c r="G1120" s="96"/>
      <c r="H1120" s="96"/>
    </row>
    <row r="1121" spans="1:8" ht="14.25">
      <c r="A1121" s="96"/>
      <c r="B1121" s="96"/>
      <c r="C1121" s="96"/>
      <c r="D1121" s="96"/>
      <c r="E1121" s="96"/>
      <c r="F1121" s="106"/>
      <c r="G1121" s="96"/>
      <c r="H1121" s="96"/>
    </row>
    <row r="1122" spans="1:8" ht="14.25">
      <c r="A1122" s="96"/>
      <c r="B1122" s="96"/>
      <c r="C1122" s="96"/>
      <c r="D1122" s="96"/>
      <c r="E1122" s="96"/>
      <c r="F1122" s="106"/>
      <c r="G1122" s="96"/>
      <c r="H1122" s="96"/>
    </row>
    <row r="1123" spans="1:8" ht="14.25">
      <c r="A1123" s="96"/>
      <c r="B1123" s="96"/>
      <c r="C1123" s="96"/>
      <c r="D1123" s="96"/>
      <c r="E1123" s="96"/>
      <c r="F1123" s="106"/>
      <c r="G1123" s="96"/>
      <c r="H1123" s="96"/>
    </row>
    <row r="1124" spans="1:8" ht="14.25">
      <c r="A1124" s="96"/>
      <c r="B1124" s="96"/>
      <c r="C1124" s="96"/>
      <c r="D1124" s="96"/>
      <c r="E1124" s="96"/>
      <c r="F1124" s="106"/>
      <c r="G1124" s="96"/>
      <c r="H1124" s="96"/>
    </row>
    <row r="1125" spans="1:8" ht="14.25">
      <c r="A1125" s="96"/>
      <c r="B1125" s="96"/>
      <c r="C1125" s="96"/>
      <c r="D1125" s="96"/>
      <c r="E1125" s="96"/>
      <c r="F1125" s="106"/>
      <c r="G1125" s="96"/>
      <c r="H1125" s="96"/>
    </row>
    <row r="1126" spans="1:8" ht="14.25">
      <c r="A1126" s="96"/>
      <c r="B1126" s="96"/>
      <c r="C1126" s="96"/>
      <c r="D1126" s="96"/>
      <c r="E1126" s="96"/>
      <c r="F1126" s="106"/>
      <c r="G1126" s="96"/>
      <c r="H1126" s="96"/>
    </row>
    <row r="1127" spans="1:8" ht="14.25">
      <c r="A1127" s="96"/>
      <c r="B1127" s="96"/>
      <c r="C1127" s="96"/>
      <c r="D1127" s="96"/>
      <c r="E1127" s="96"/>
      <c r="F1127" s="106"/>
      <c r="G1127" s="96"/>
      <c r="H1127" s="96"/>
    </row>
    <row r="1128" spans="1:8" ht="14.25">
      <c r="A1128" s="96"/>
      <c r="B1128" s="96"/>
      <c r="C1128" s="96"/>
      <c r="D1128" s="96"/>
      <c r="E1128" s="96"/>
      <c r="F1128" s="106"/>
      <c r="G1128" s="96"/>
      <c r="H1128" s="96"/>
    </row>
    <row r="1129" spans="1:8" ht="14.25">
      <c r="A1129" s="96"/>
      <c r="B1129" s="96"/>
      <c r="C1129" s="96"/>
      <c r="D1129" s="96"/>
      <c r="E1129" s="96"/>
      <c r="F1129" s="106"/>
      <c r="G1129" s="96"/>
      <c r="H1129" s="96"/>
    </row>
    <row r="1130" spans="1:8" ht="14.25">
      <c r="A1130" s="96"/>
      <c r="B1130" s="96"/>
      <c r="C1130" s="96"/>
      <c r="D1130" s="96"/>
      <c r="E1130" s="96"/>
      <c r="F1130" s="106"/>
      <c r="G1130" s="96"/>
      <c r="H1130" s="96"/>
    </row>
    <row r="1131" spans="1:8" ht="14.25">
      <c r="A1131" s="96"/>
      <c r="B1131" s="96"/>
      <c r="C1131" s="96"/>
      <c r="D1131" s="96"/>
      <c r="E1131" s="96"/>
      <c r="F1131" s="106"/>
      <c r="G1131" s="96"/>
      <c r="H1131" s="96"/>
    </row>
    <row r="1132" spans="1:8" ht="14.25">
      <c r="A1132" s="96"/>
      <c r="B1132" s="96"/>
      <c r="C1132" s="96"/>
      <c r="D1132" s="96"/>
      <c r="E1132" s="96"/>
      <c r="F1132" s="106"/>
      <c r="G1132" s="96"/>
      <c r="H1132" s="96"/>
    </row>
    <row r="1133" spans="1:8" ht="14.25">
      <c r="A1133" s="96"/>
      <c r="B1133" s="96"/>
      <c r="C1133" s="96"/>
      <c r="D1133" s="96"/>
      <c r="E1133" s="96"/>
      <c r="F1133" s="106"/>
      <c r="G1133" s="96"/>
      <c r="H1133" s="96"/>
    </row>
    <row r="1134" spans="1:8" ht="14.25">
      <c r="A1134" s="96"/>
      <c r="B1134" s="96"/>
      <c r="C1134" s="96"/>
      <c r="D1134" s="96"/>
      <c r="E1134" s="96"/>
      <c r="F1134" s="106"/>
      <c r="G1134" s="96"/>
      <c r="H1134" s="96"/>
    </row>
    <row r="1135" spans="1:8" ht="14.25">
      <c r="A1135" s="96"/>
      <c r="B1135" s="96"/>
      <c r="C1135" s="96"/>
      <c r="D1135" s="96"/>
      <c r="E1135" s="96"/>
      <c r="F1135" s="106"/>
      <c r="G1135" s="96"/>
      <c r="H1135" s="96"/>
    </row>
    <row r="1136" spans="1:8" ht="14.25">
      <c r="A1136" s="96"/>
      <c r="B1136" s="96"/>
      <c r="C1136" s="96"/>
      <c r="D1136" s="96"/>
      <c r="E1136" s="96"/>
      <c r="F1136" s="106"/>
      <c r="G1136" s="96"/>
      <c r="H1136" s="96"/>
    </row>
    <row r="1137" spans="1:8" ht="14.25">
      <c r="A1137" s="96"/>
      <c r="B1137" s="96"/>
      <c r="C1137" s="96"/>
      <c r="D1137" s="96"/>
      <c r="E1137" s="96"/>
      <c r="F1137" s="106"/>
      <c r="G1137" s="96"/>
      <c r="H1137" s="96"/>
    </row>
    <row r="1138" spans="1:8" ht="14.25">
      <c r="A1138" s="96"/>
      <c r="B1138" s="96"/>
      <c r="C1138" s="96"/>
      <c r="D1138" s="96"/>
      <c r="E1138" s="96"/>
      <c r="F1138" s="106"/>
      <c r="G1138" s="96"/>
      <c r="H1138" s="96"/>
    </row>
    <row r="1139" spans="1:8" ht="14.25">
      <c r="A1139" s="96"/>
      <c r="B1139" s="96"/>
      <c r="C1139" s="96"/>
      <c r="D1139" s="96"/>
      <c r="E1139" s="96"/>
      <c r="F1139" s="106"/>
      <c r="G1139" s="96"/>
      <c r="H1139" s="96"/>
    </row>
    <row r="1140" spans="1:8" ht="14.25">
      <c r="A1140" s="96"/>
      <c r="B1140" s="96"/>
      <c r="C1140" s="96"/>
      <c r="D1140" s="96"/>
      <c r="E1140" s="96"/>
      <c r="F1140" s="106"/>
      <c r="G1140" s="96"/>
      <c r="H1140" s="96"/>
    </row>
    <row r="1141" spans="1:8" ht="14.25">
      <c r="A1141" s="96"/>
      <c r="B1141" s="96"/>
      <c r="C1141" s="96"/>
      <c r="D1141" s="96"/>
      <c r="E1141" s="96"/>
      <c r="F1141" s="106"/>
      <c r="G1141" s="96"/>
      <c r="H1141" s="96"/>
    </row>
    <row r="1142" spans="1:8" ht="14.25">
      <c r="A1142" s="96"/>
      <c r="B1142" s="96"/>
      <c r="C1142" s="96"/>
      <c r="D1142" s="96"/>
      <c r="E1142" s="96"/>
      <c r="F1142" s="106"/>
      <c r="G1142" s="96"/>
      <c r="H1142" s="96"/>
    </row>
    <row r="1143" spans="1:8" ht="14.25">
      <c r="A1143" s="96"/>
      <c r="B1143" s="96"/>
      <c r="C1143" s="96"/>
      <c r="D1143" s="96"/>
      <c r="E1143" s="96"/>
      <c r="F1143" s="106"/>
      <c r="G1143" s="96"/>
      <c r="H1143" s="96"/>
    </row>
    <row r="1144" spans="1:8" ht="14.25">
      <c r="A1144" s="96"/>
      <c r="B1144" s="96"/>
      <c r="C1144" s="96"/>
      <c r="D1144" s="96"/>
      <c r="E1144" s="96"/>
      <c r="F1144" s="106"/>
      <c r="G1144" s="96"/>
      <c r="H1144" s="96"/>
    </row>
    <row r="1145" spans="1:8" ht="14.25">
      <c r="A1145" s="96"/>
      <c r="B1145" s="96"/>
      <c r="C1145" s="96"/>
      <c r="D1145" s="96"/>
      <c r="E1145" s="96"/>
      <c r="F1145" s="106"/>
      <c r="G1145" s="96"/>
      <c r="H1145" s="96"/>
    </row>
    <row r="1146" spans="1:8" ht="14.25">
      <c r="A1146" s="96"/>
      <c r="B1146" s="96"/>
      <c r="C1146" s="96"/>
      <c r="D1146" s="96"/>
      <c r="E1146" s="96"/>
      <c r="F1146" s="106"/>
      <c r="G1146" s="96"/>
      <c r="H1146" s="96"/>
    </row>
    <row r="1147" spans="1:8" ht="14.25">
      <c r="A1147" s="96"/>
      <c r="B1147" s="96"/>
      <c r="C1147" s="96"/>
      <c r="D1147" s="96"/>
      <c r="E1147" s="96"/>
      <c r="F1147" s="106"/>
      <c r="G1147" s="96"/>
      <c r="H1147" s="96"/>
    </row>
    <row r="1148" spans="1:8" ht="14.25">
      <c r="A1148" s="96"/>
      <c r="B1148" s="96"/>
      <c r="C1148" s="96"/>
      <c r="D1148" s="96"/>
      <c r="E1148" s="96"/>
      <c r="F1148" s="106"/>
      <c r="G1148" s="96"/>
      <c r="H1148" s="96"/>
    </row>
    <row r="1149" spans="1:8" ht="14.25">
      <c r="A1149" s="96"/>
      <c r="B1149" s="96"/>
      <c r="C1149" s="96"/>
      <c r="D1149" s="96"/>
      <c r="E1149" s="96"/>
      <c r="F1149" s="106"/>
      <c r="G1149" s="96"/>
      <c r="H1149" s="96"/>
    </row>
    <row r="1150" spans="1:8" ht="14.25">
      <c r="A1150" s="96"/>
      <c r="B1150" s="96"/>
      <c r="C1150" s="96"/>
      <c r="D1150" s="96"/>
      <c r="E1150" s="96"/>
      <c r="F1150" s="106"/>
      <c r="G1150" s="96"/>
      <c r="H1150" s="96"/>
    </row>
    <row r="1151" spans="1:8" ht="14.25">
      <c r="A1151" s="96"/>
      <c r="B1151" s="96"/>
      <c r="C1151" s="96"/>
      <c r="D1151" s="96"/>
      <c r="E1151" s="96"/>
      <c r="F1151" s="106"/>
      <c r="G1151" s="96"/>
      <c r="H1151" s="96"/>
    </row>
    <row r="1152" spans="1:8" ht="14.25">
      <c r="A1152" s="96"/>
      <c r="B1152" s="96"/>
      <c r="C1152" s="96"/>
      <c r="D1152" s="96"/>
      <c r="E1152" s="96"/>
      <c r="F1152" s="106"/>
      <c r="G1152" s="96"/>
      <c r="H1152" s="96"/>
    </row>
    <row r="1153" spans="1:8" ht="14.25">
      <c r="A1153" s="96"/>
      <c r="B1153" s="96"/>
      <c r="C1153" s="96"/>
      <c r="D1153" s="96"/>
      <c r="E1153" s="96"/>
      <c r="F1153" s="106"/>
      <c r="G1153" s="96"/>
      <c r="H1153" s="96"/>
    </row>
    <row r="1154" spans="1:8" ht="14.25">
      <c r="A1154" s="96"/>
      <c r="B1154" s="96"/>
      <c r="C1154" s="96"/>
      <c r="D1154" s="96"/>
      <c r="E1154" s="96"/>
      <c r="F1154" s="106"/>
      <c r="G1154" s="96"/>
      <c r="H1154" s="96"/>
    </row>
    <row r="1155" spans="1:8" ht="14.25">
      <c r="A1155" s="96"/>
      <c r="B1155" s="96"/>
      <c r="C1155" s="96"/>
      <c r="D1155" s="96"/>
      <c r="E1155" s="96"/>
      <c r="F1155" s="106"/>
      <c r="G1155" s="96"/>
      <c r="H1155" s="96"/>
    </row>
    <row r="1156" spans="1:8" ht="14.25">
      <c r="A1156" s="96"/>
      <c r="B1156" s="96"/>
      <c r="C1156" s="96"/>
      <c r="D1156" s="96"/>
      <c r="E1156" s="96"/>
      <c r="F1156" s="106"/>
      <c r="G1156" s="96"/>
      <c r="H1156" s="96"/>
    </row>
    <row r="1157" spans="1:8" ht="14.25">
      <c r="A1157" s="96"/>
      <c r="B1157" s="96"/>
      <c r="C1157" s="96"/>
      <c r="D1157" s="96"/>
      <c r="E1157" s="96"/>
      <c r="F1157" s="106"/>
      <c r="G1157" s="96"/>
      <c r="H1157" s="96"/>
    </row>
    <row r="1158" spans="1:8" ht="14.25">
      <c r="A1158" s="96"/>
      <c r="B1158" s="96"/>
      <c r="C1158" s="96"/>
      <c r="D1158" s="96"/>
      <c r="E1158" s="96"/>
      <c r="F1158" s="106"/>
      <c r="G1158" s="96"/>
      <c r="H1158" s="96"/>
    </row>
    <row r="1159" spans="1:8" ht="14.25">
      <c r="A1159" s="96"/>
      <c r="B1159" s="96"/>
      <c r="C1159" s="96"/>
      <c r="D1159" s="96"/>
      <c r="E1159" s="96"/>
      <c r="F1159" s="106"/>
      <c r="G1159" s="96"/>
      <c r="H1159" s="96"/>
    </row>
    <row r="1160" spans="1:8" ht="14.25">
      <c r="A1160" s="96"/>
      <c r="B1160" s="96"/>
      <c r="C1160" s="96"/>
      <c r="D1160" s="96"/>
      <c r="E1160" s="96"/>
      <c r="F1160" s="106"/>
      <c r="G1160" s="96"/>
      <c r="H1160" s="96"/>
    </row>
    <row r="1161" spans="1:8" ht="14.25">
      <c r="A1161" s="96"/>
      <c r="B1161" s="96"/>
      <c r="C1161" s="96"/>
      <c r="D1161" s="96"/>
      <c r="E1161" s="96"/>
      <c r="F1161" s="106"/>
      <c r="G1161" s="96"/>
      <c r="H1161" s="96"/>
    </row>
    <row r="1162" spans="1:8" ht="14.25">
      <c r="A1162" s="96"/>
      <c r="B1162" s="96"/>
      <c r="C1162" s="96"/>
      <c r="D1162" s="96"/>
      <c r="E1162" s="96"/>
      <c r="F1162" s="106"/>
      <c r="G1162" s="96"/>
      <c r="H1162" s="96"/>
    </row>
    <row r="1163" spans="1:8" ht="14.25">
      <c r="A1163" s="96"/>
      <c r="B1163" s="96"/>
      <c r="C1163" s="96"/>
      <c r="D1163" s="96"/>
      <c r="E1163" s="96"/>
      <c r="F1163" s="106"/>
      <c r="G1163" s="96"/>
      <c r="H1163" s="96"/>
    </row>
    <row r="1164" spans="1:8" ht="14.25">
      <c r="A1164" s="96"/>
      <c r="B1164" s="96"/>
      <c r="C1164" s="96"/>
      <c r="D1164" s="96"/>
      <c r="E1164" s="96"/>
      <c r="F1164" s="106"/>
      <c r="G1164" s="96"/>
      <c r="H1164" s="96"/>
    </row>
    <row r="1165" spans="1:8" ht="14.25">
      <c r="A1165" s="96"/>
      <c r="B1165" s="96"/>
      <c r="C1165" s="96"/>
      <c r="D1165" s="96"/>
      <c r="E1165" s="96"/>
      <c r="F1165" s="106"/>
      <c r="G1165" s="96"/>
      <c r="H1165" s="96"/>
    </row>
    <row r="1166" spans="1:8" ht="14.25">
      <c r="A1166" s="96"/>
      <c r="B1166" s="96"/>
      <c r="C1166" s="96"/>
      <c r="D1166" s="96"/>
      <c r="E1166" s="96"/>
      <c r="F1166" s="106"/>
      <c r="G1166" s="96"/>
      <c r="H1166" s="96"/>
    </row>
    <row r="1167" spans="1:8" ht="14.25">
      <c r="A1167" s="96"/>
      <c r="B1167" s="96"/>
      <c r="C1167" s="96"/>
      <c r="D1167" s="96"/>
      <c r="E1167" s="96"/>
      <c r="F1167" s="106"/>
      <c r="G1167" s="96"/>
      <c r="H1167" s="96"/>
    </row>
    <row r="1168" spans="1:8" ht="14.25">
      <c r="A1168" s="96"/>
      <c r="B1168" s="96"/>
      <c r="C1168" s="96"/>
      <c r="D1168" s="96"/>
      <c r="E1168" s="96"/>
      <c r="F1168" s="106"/>
      <c r="G1168" s="96"/>
      <c r="H1168" s="96"/>
    </row>
    <row r="1169" spans="1:8" ht="14.25">
      <c r="A1169" s="96"/>
      <c r="B1169" s="96"/>
      <c r="C1169" s="96"/>
      <c r="D1169" s="96"/>
      <c r="E1169" s="96"/>
      <c r="F1169" s="106"/>
      <c r="G1169" s="96"/>
      <c r="H1169" s="96"/>
    </row>
    <row r="1170" spans="1:8" ht="14.25">
      <c r="A1170" s="96"/>
      <c r="B1170" s="96"/>
      <c r="C1170" s="96"/>
      <c r="D1170" s="96"/>
      <c r="E1170" s="96"/>
      <c r="F1170" s="106"/>
      <c r="G1170" s="96"/>
      <c r="H1170" s="96"/>
    </row>
    <row r="1171" spans="1:8" ht="14.25">
      <c r="A1171" s="96"/>
      <c r="B1171" s="96"/>
      <c r="C1171" s="96"/>
      <c r="D1171" s="96"/>
      <c r="E1171" s="96"/>
      <c r="F1171" s="106"/>
      <c r="G1171" s="96"/>
      <c r="H1171" s="96"/>
    </row>
    <row r="1172" spans="1:8" ht="14.25">
      <c r="A1172" s="96"/>
      <c r="B1172" s="96"/>
      <c r="C1172" s="96"/>
      <c r="D1172" s="96"/>
      <c r="E1172" s="96"/>
      <c r="F1172" s="106"/>
      <c r="G1172" s="96"/>
      <c r="H1172" s="96"/>
    </row>
    <row r="1173" spans="1:8" ht="14.25">
      <c r="A1173" s="96"/>
      <c r="B1173" s="96"/>
      <c r="C1173" s="96"/>
      <c r="D1173" s="96"/>
      <c r="E1173" s="96"/>
      <c r="F1173" s="106"/>
      <c r="G1173" s="96"/>
      <c r="H1173" s="96"/>
    </row>
    <row r="1174" spans="1:8" ht="14.25">
      <c r="A1174" s="96"/>
      <c r="B1174" s="96"/>
      <c r="C1174" s="96"/>
      <c r="D1174" s="96"/>
      <c r="E1174" s="96"/>
      <c r="F1174" s="106"/>
      <c r="G1174" s="96"/>
      <c r="H1174" s="96"/>
    </row>
    <row r="1175" spans="1:8" ht="14.25">
      <c r="A1175" s="96"/>
      <c r="B1175" s="96"/>
      <c r="C1175" s="96"/>
      <c r="D1175" s="96"/>
      <c r="E1175" s="96"/>
      <c r="F1175" s="106"/>
      <c r="G1175" s="96"/>
      <c r="H1175" s="96"/>
    </row>
    <row r="1176" spans="1:8" ht="14.25">
      <c r="A1176" s="96"/>
      <c r="B1176" s="96"/>
      <c r="C1176" s="96"/>
      <c r="D1176" s="96"/>
      <c r="E1176" s="96"/>
      <c r="F1176" s="106"/>
      <c r="G1176" s="96"/>
      <c r="H1176" s="96"/>
    </row>
    <row r="1177" spans="1:8" ht="14.25">
      <c r="A1177" s="96"/>
      <c r="B1177" s="96"/>
      <c r="C1177" s="96"/>
      <c r="D1177" s="96"/>
      <c r="E1177" s="96"/>
      <c r="F1177" s="106"/>
      <c r="G1177" s="96"/>
      <c r="H1177" s="96"/>
    </row>
    <row r="1178" spans="1:8" ht="14.25">
      <c r="A1178" s="96"/>
      <c r="B1178" s="96"/>
      <c r="C1178" s="96"/>
      <c r="D1178" s="96"/>
      <c r="E1178" s="96"/>
      <c r="F1178" s="106"/>
      <c r="G1178" s="96"/>
      <c r="H1178" s="96"/>
    </row>
    <row r="1179" spans="1:8" ht="14.25">
      <c r="A1179" s="96"/>
      <c r="B1179" s="96"/>
      <c r="C1179" s="96"/>
      <c r="D1179" s="96"/>
      <c r="E1179" s="96"/>
      <c r="F1179" s="106"/>
      <c r="G1179" s="96"/>
      <c r="H1179" s="96"/>
    </row>
    <row r="1180" spans="1:8" ht="14.25">
      <c r="A1180" s="96"/>
      <c r="B1180" s="96"/>
      <c r="C1180" s="96"/>
      <c r="D1180" s="96"/>
      <c r="E1180" s="96"/>
      <c r="F1180" s="106"/>
      <c r="G1180" s="96"/>
      <c r="H1180" s="96"/>
    </row>
    <row r="1181" spans="1:8" ht="14.25">
      <c r="A1181" s="96"/>
      <c r="B1181" s="96"/>
      <c r="C1181" s="96"/>
      <c r="D1181" s="96"/>
      <c r="E1181" s="96"/>
      <c r="F1181" s="106"/>
      <c r="G1181" s="96"/>
      <c r="H1181" s="96"/>
    </row>
    <row r="1182" spans="1:8" ht="14.25">
      <c r="A1182" s="96"/>
      <c r="B1182" s="96"/>
      <c r="C1182" s="96"/>
      <c r="D1182" s="96"/>
      <c r="E1182" s="96"/>
      <c r="F1182" s="106"/>
      <c r="G1182" s="96"/>
      <c r="H1182" s="96"/>
    </row>
    <row r="1183" spans="1:8" ht="14.25">
      <c r="A1183" s="96"/>
      <c r="B1183" s="96"/>
      <c r="C1183" s="96"/>
      <c r="D1183" s="96"/>
      <c r="E1183" s="96"/>
      <c r="F1183" s="106"/>
      <c r="G1183" s="96"/>
      <c r="H1183" s="96"/>
    </row>
    <row r="1184" spans="1:8" ht="14.25">
      <c r="A1184" s="96"/>
      <c r="B1184" s="96"/>
      <c r="C1184" s="96"/>
      <c r="D1184" s="96"/>
      <c r="E1184" s="96"/>
      <c r="F1184" s="106"/>
      <c r="G1184" s="96"/>
      <c r="H1184" s="96"/>
    </row>
    <row r="1185" spans="1:8" ht="14.25">
      <c r="A1185" s="96"/>
      <c r="B1185" s="96"/>
      <c r="C1185" s="96"/>
      <c r="D1185" s="96"/>
      <c r="E1185" s="96"/>
      <c r="F1185" s="106"/>
      <c r="G1185" s="96"/>
      <c r="H1185" s="96"/>
    </row>
    <row r="1186" spans="1:8" ht="14.25">
      <c r="A1186" s="96"/>
      <c r="B1186" s="96"/>
      <c r="C1186" s="96"/>
      <c r="D1186" s="96"/>
      <c r="E1186" s="96"/>
      <c r="F1186" s="106"/>
      <c r="G1186" s="96"/>
      <c r="H1186" s="96"/>
    </row>
    <row r="1187" spans="1:8" ht="14.25">
      <c r="A1187" s="96"/>
      <c r="B1187" s="96"/>
      <c r="C1187" s="96"/>
      <c r="D1187" s="96"/>
      <c r="E1187" s="96"/>
      <c r="F1187" s="106"/>
      <c r="G1187" s="96"/>
      <c r="H1187" s="96"/>
    </row>
    <row r="1188" spans="1:8" ht="14.25">
      <c r="A1188" s="96"/>
      <c r="B1188" s="96"/>
      <c r="C1188" s="96"/>
      <c r="D1188" s="96"/>
      <c r="E1188" s="96"/>
      <c r="F1188" s="106"/>
      <c r="G1188" s="96"/>
      <c r="H1188" s="96"/>
    </row>
    <row r="1189" spans="1:8" ht="14.25">
      <c r="A1189" s="96"/>
      <c r="B1189" s="96"/>
      <c r="C1189" s="96"/>
      <c r="D1189" s="96"/>
      <c r="E1189" s="96"/>
      <c r="F1189" s="106"/>
      <c r="G1189" s="96"/>
      <c r="H1189" s="96"/>
    </row>
    <row r="1190" spans="1:8" ht="14.25">
      <c r="A1190" s="96"/>
      <c r="B1190" s="96"/>
      <c r="C1190" s="96"/>
      <c r="D1190" s="96"/>
      <c r="E1190" s="96"/>
      <c r="F1190" s="106"/>
      <c r="G1190" s="96"/>
      <c r="H1190" s="96"/>
    </row>
    <row r="1191" spans="1:8" ht="14.25">
      <c r="A1191" s="96"/>
      <c r="B1191" s="96"/>
      <c r="C1191" s="96"/>
      <c r="D1191" s="96"/>
      <c r="E1191" s="96"/>
      <c r="F1191" s="106"/>
      <c r="G1191" s="96"/>
      <c r="H1191" s="96"/>
    </row>
    <row r="1192" spans="1:8" ht="14.25">
      <c r="A1192" s="96"/>
      <c r="B1192" s="96"/>
      <c r="C1192" s="96"/>
      <c r="D1192" s="96"/>
      <c r="E1192" s="96"/>
      <c r="F1192" s="106"/>
      <c r="G1192" s="96"/>
      <c r="H1192" s="96"/>
    </row>
    <row r="1193" spans="1:8" ht="14.25">
      <c r="A1193" s="96"/>
      <c r="B1193" s="96"/>
      <c r="C1193" s="96"/>
      <c r="D1193" s="96"/>
      <c r="E1193" s="96"/>
      <c r="F1193" s="106"/>
      <c r="G1193" s="96"/>
      <c r="H1193" s="96"/>
    </row>
    <row r="1194" spans="1:8" ht="14.25">
      <c r="A1194" s="96"/>
      <c r="B1194" s="96"/>
      <c r="C1194" s="96"/>
      <c r="D1194" s="96"/>
      <c r="E1194" s="96"/>
      <c r="F1194" s="106"/>
      <c r="G1194" s="96"/>
      <c r="H1194" s="96"/>
    </row>
    <row r="1195" spans="1:8" ht="14.25">
      <c r="A1195" s="96"/>
      <c r="B1195" s="96"/>
      <c r="C1195" s="96"/>
      <c r="D1195" s="96"/>
      <c r="E1195" s="96"/>
      <c r="F1195" s="106"/>
      <c r="G1195" s="96"/>
      <c r="H1195" s="96"/>
    </row>
    <row r="1196" spans="1:8" ht="14.25">
      <c r="A1196" s="96"/>
      <c r="B1196" s="96"/>
      <c r="C1196" s="96"/>
      <c r="D1196" s="96"/>
      <c r="E1196" s="96"/>
      <c r="F1196" s="106"/>
      <c r="G1196" s="96"/>
      <c r="H1196" s="96"/>
    </row>
    <row r="1197" spans="1:8" ht="14.25">
      <c r="A1197" s="96"/>
      <c r="B1197" s="96"/>
      <c r="C1197" s="96"/>
      <c r="D1197" s="96"/>
      <c r="E1197" s="96"/>
      <c r="F1197" s="106"/>
      <c r="G1197" s="96"/>
      <c r="H1197" s="96"/>
    </row>
    <row r="1198" spans="1:8" ht="14.25">
      <c r="A1198" s="96"/>
      <c r="B1198" s="96"/>
      <c r="C1198" s="96"/>
      <c r="D1198" s="96"/>
      <c r="E1198" s="96"/>
      <c r="F1198" s="106"/>
      <c r="G1198" s="96"/>
      <c r="H1198" s="96"/>
    </row>
    <row r="1199" spans="1:8" ht="14.25">
      <c r="A1199" s="96"/>
      <c r="B1199" s="96"/>
      <c r="C1199" s="96"/>
      <c r="D1199" s="96"/>
      <c r="E1199" s="96"/>
      <c r="F1199" s="106"/>
      <c r="G1199" s="96"/>
      <c r="H1199" s="96"/>
    </row>
    <row r="1200" spans="1:8" ht="14.25">
      <c r="A1200" s="96"/>
      <c r="B1200" s="96"/>
      <c r="C1200" s="96"/>
      <c r="D1200" s="96"/>
      <c r="E1200" s="96"/>
      <c r="F1200" s="106"/>
      <c r="G1200" s="96"/>
      <c r="H1200" s="96"/>
    </row>
    <row r="1201" spans="1:8" ht="14.25">
      <c r="A1201" s="96"/>
      <c r="B1201" s="96"/>
      <c r="C1201" s="96"/>
      <c r="D1201" s="96"/>
      <c r="E1201" s="96"/>
      <c r="F1201" s="106"/>
      <c r="G1201" s="96"/>
      <c r="H1201" s="96"/>
    </row>
    <row r="1202" spans="1:8" ht="14.25">
      <c r="A1202" s="96"/>
      <c r="B1202" s="96"/>
      <c r="C1202" s="96"/>
      <c r="D1202" s="96"/>
      <c r="E1202" s="96"/>
      <c r="F1202" s="106"/>
      <c r="G1202" s="96"/>
      <c r="H1202" s="96"/>
    </row>
    <row r="1203" spans="1:8" ht="14.25">
      <c r="A1203" s="96"/>
      <c r="B1203" s="96"/>
      <c r="C1203" s="96"/>
      <c r="D1203" s="96"/>
      <c r="E1203" s="96"/>
      <c r="F1203" s="106"/>
      <c r="G1203" s="96"/>
      <c r="H1203" s="96"/>
    </row>
    <row r="1204" spans="1:8" ht="14.25">
      <c r="A1204" s="96"/>
      <c r="B1204" s="96"/>
      <c r="C1204" s="96"/>
      <c r="D1204" s="96"/>
      <c r="E1204" s="96"/>
      <c r="F1204" s="106"/>
      <c r="G1204" s="96"/>
      <c r="H1204" s="96"/>
    </row>
    <row r="1205" spans="1:8" ht="14.25">
      <c r="A1205" s="96"/>
      <c r="B1205" s="96"/>
      <c r="C1205" s="96"/>
      <c r="D1205" s="96"/>
      <c r="E1205" s="96"/>
      <c r="F1205" s="106"/>
      <c r="G1205" s="96"/>
      <c r="H1205" s="96"/>
    </row>
    <row r="1206" spans="1:8" ht="14.25">
      <c r="A1206" s="96"/>
      <c r="B1206" s="96"/>
      <c r="C1206" s="96"/>
      <c r="D1206" s="96"/>
      <c r="E1206" s="96"/>
      <c r="F1206" s="106"/>
      <c r="G1206" s="96"/>
      <c r="H1206" s="96"/>
    </row>
    <row r="1207" spans="1:8" ht="14.25">
      <c r="A1207" s="96"/>
      <c r="B1207" s="96"/>
      <c r="C1207" s="96"/>
      <c r="D1207" s="96"/>
      <c r="E1207" s="96"/>
      <c r="F1207" s="106"/>
      <c r="G1207" s="96"/>
      <c r="H1207" s="96"/>
    </row>
    <row r="1208" spans="1:8" ht="14.25">
      <c r="A1208" s="96"/>
      <c r="B1208" s="96"/>
      <c r="C1208" s="96"/>
      <c r="D1208" s="96"/>
      <c r="E1208" s="96"/>
      <c r="F1208" s="106"/>
      <c r="G1208" s="96"/>
      <c r="H1208" s="96"/>
    </row>
    <row r="1209" spans="1:8" ht="14.25">
      <c r="A1209" s="96"/>
      <c r="B1209" s="96"/>
      <c r="C1209" s="96"/>
      <c r="D1209" s="96"/>
      <c r="E1209" s="96"/>
      <c r="F1209" s="106"/>
      <c r="G1209" s="96"/>
      <c r="H1209" s="96"/>
    </row>
    <row r="1210" spans="1:8" ht="14.25">
      <c r="A1210" s="96"/>
      <c r="B1210" s="96"/>
      <c r="C1210" s="96"/>
      <c r="D1210" s="96"/>
      <c r="E1210" s="96"/>
      <c r="F1210" s="106"/>
      <c r="G1210" s="96"/>
      <c r="H1210" s="96"/>
    </row>
    <row r="1211" spans="1:8" ht="14.25">
      <c r="A1211" s="96"/>
      <c r="B1211" s="96"/>
      <c r="C1211" s="96"/>
      <c r="D1211" s="96"/>
      <c r="E1211" s="96"/>
      <c r="F1211" s="106"/>
      <c r="G1211" s="96"/>
      <c r="H1211" s="96"/>
    </row>
    <row r="1212" spans="1:8" ht="14.25">
      <c r="A1212" s="96"/>
      <c r="B1212" s="96"/>
      <c r="C1212" s="96"/>
      <c r="D1212" s="96"/>
      <c r="E1212" s="96"/>
      <c r="F1212" s="106"/>
      <c r="G1212" s="96"/>
      <c r="H1212" s="96"/>
    </row>
    <row r="1213" spans="1:8" ht="14.25">
      <c r="A1213" s="96"/>
      <c r="B1213" s="96"/>
      <c r="C1213" s="96"/>
      <c r="D1213" s="96"/>
      <c r="E1213" s="96"/>
      <c r="F1213" s="106"/>
      <c r="G1213" s="96"/>
      <c r="H1213" s="96"/>
    </row>
    <row r="1214" spans="1:8" ht="14.25">
      <c r="A1214" s="96"/>
      <c r="B1214" s="96"/>
      <c r="C1214" s="96"/>
      <c r="D1214" s="96"/>
      <c r="E1214" s="96"/>
      <c r="F1214" s="106"/>
      <c r="G1214" s="96"/>
      <c r="H1214" s="96"/>
    </row>
    <row r="1215" spans="1:8" ht="14.25">
      <c r="A1215" s="96"/>
      <c r="B1215" s="96"/>
      <c r="C1215" s="96"/>
      <c r="D1215" s="96"/>
      <c r="E1215" s="96"/>
      <c r="F1215" s="106"/>
      <c r="G1215" s="96"/>
      <c r="H1215" s="96"/>
    </row>
    <row r="1216" spans="1:8" ht="14.25">
      <c r="A1216" s="96"/>
      <c r="B1216" s="96"/>
      <c r="C1216" s="96"/>
      <c r="D1216" s="96"/>
      <c r="E1216" s="96"/>
      <c r="F1216" s="106"/>
      <c r="G1216" s="96"/>
      <c r="H1216" s="96"/>
    </row>
    <row r="1217" spans="1:8" ht="14.25">
      <c r="A1217" s="96"/>
      <c r="B1217" s="96"/>
      <c r="C1217" s="96"/>
      <c r="D1217" s="96"/>
      <c r="E1217" s="96"/>
      <c r="F1217" s="106"/>
      <c r="G1217" s="96"/>
      <c r="H1217" s="96"/>
    </row>
    <row r="1218" spans="1:8" ht="14.25">
      <c r="A1218" s="96"/>
      <c r="B1218" s="96"/>
      <c r="C1218" s="96"/>
      <c r="D1218" s="96"/>
      <c r="E1218" s="96"/>
      <c r="F1218" s="106"/>
      <c r="G1218" s="96"/>
      <c r="H1218" s="96"/>
    </row>
    <row r="1219" spans="1:8" ht="14.25">
      <c r="A1219" s="96"/>
      <c r="B1219" s="96"/>
      <c r="C1219" s="96"/>
      <c r="D1219" s="96"/>
      <c r="E1219" s="96"/>
      <c r="F1219" s="106"/>
      <c r="G1219" s="96"/>
      <c r="H1219" s="96"/>
    </row>
    <row r="1220" spans="1:8" ht="14.25">
      <c r="A1220" s="96"/>
      <c r="B1220" s="96"/>
      <c r="C1220" s="96"/>
      <c r="D1220" s="96"/>
      <c r="E1220" s="96"/>
      <c r="F1220" s="106"/>
      <c r="G1220" s="96"/>
      <c r="H1220" s="96"/>
    </row>
    <row r="1221" spans="1:8" ht="14.25">
      <c r="A1221" s="96"/>
      <c r="B1221" s="96"/>
      <c r="C1221" s="96"/>
      <c r="D1221" s="96"/>
      <c r="E1221" s="96"/>
      <c r="F1221" s="106"/>
      <c r="G1221" s="96"/>
      <c r="H1221" s="96"/>
    </row>
    <row r="1222" spans="1:8" ht="14.25">
      <c r="A1222" s="96"/>
      <c r="B1222" s="96"/>
      <c r="C1222" s="96"/>
      <c r="D1222" s="96"/>
      <c r="E1222" s="96"/>
      <c r="F1222" s="106"/>
      <c r="G1222" s="96"/>
      <c r="H1222" s="96"/>
    </row>
    <row r="1223" spans="1:8" ht="14.25">
      <c r="A1223" s="96"/>
      <c r="B1223" s="96"/>
      <c r="C1223" s="96"/>
      <c r="D1223" s="96"/>
      <c r="E1223" s="96"/>
      <c r="F1223" s="106"/>
      <c r="G1223" s="96"/>
      <c r="H1223" s="96"/>
    </row>
    <row r="1224" spans="1:8" ht="14.25">
      <c r="A1224" s="96"/>
      <c r="B1224" s="96"/>
      <c r="C1224" s="96"/>
      <c r="D1224" s="96"/>
      <c r="E1224" s="96"/>
      <c r="F1224" s="106"/>
      <c r="G1224" s="96"/>
      <c r="H1224" s="96"/>
    </row>
    <row r="1225" spans="1:8" ht="14.25">
      <c r="A1225" s="96"/>
      <c r="B1225" s="96"/>
      <c r="C1225" s="96"/>
      <c r="D1225" s="96"/>
      <c r="E1225" s="96"/>
      <c r="F1225" s="106"/>
      <c r="G1225" s="96"/>
      <c r="H1225" s="96"/>
    </row>
    <row r="1226" spans="1:8" ht="14.25">
      <c r="A1226" s="96"/>
      <c r="B1226" s="96"/>
      <c r="C1226" s="96"/>
      <c r="D1226" s="96"/>
      <c r="E1226" s="96"/>
      <c r="F1226" s="106"/>
      <c r="G1226" s="96"/>
      <c r="H1226" s="96"/>
    </row>
    <row r="1227" spans="1:8" ht="14.25">
      <c r="A1227" s="96"/>
      <c r="B1227" s="96"/>
      <c r="C1227" s="96"/>
      <c r="D1227" s="96"/>
      <c r="E1227" s="96"/>
      <c r="F1227" s="106"/>
      <c r="G1227" s="96"/>
      <c r="H1227" s="96"/>
    </row>
    <row r="1228" spans="1:8" ht="14.25">
      <c r="A1228" s="96"/>
      <c r="B1228" s="96"/>
      <c r="C1228" s="96"/>
      <c r="D1228" s="96"/>
      <c r="E1228" s="96"/>
      <c r="F1228" s="106"/>
      <c r="G1228" s="96"/>
      <c r="H1228" s="96"/>
    </row>
    <row r="1229" spans="1:8" ht="14.25">
      <c r="A1229" s="96"/>
      <c r="B1229" s="96"/>
      <c r="C1229" s="96"/>
      <c r="D1229" s="96"/>
      <c r="E1229" s="96"/>
      <c r="F1229" s="106"/>
      <c r="G1229" s="96"/>
      <c r="H1229" s="96"/>
    </row>
    <row r="1230" spans="1:8" ht="14.25">
      <c r="A1230" s="96"/>
      <c r="B1230" s="96"/>
      <c r="C1230" s="96"/>
      <c r="D1230" s="96"/>
      <c r="E1230" s="96"/>
      <c r="F1230" s="106"/>
      <c r="G1230" s="96"/>
      <c r="H1230" s="96"/>
    </row>
    <row r="1231" spans="1:8" ht="14.25">
      <c r="A1231" s="96"/>
      <c r="B1231" s="96"/>
      <c r="C1231" s="96"/>
      <c r="D1231" s="96"/>
      <c r="E1231" s="96"/>
      <c r="F1231" s="106"/>
      <c r="G1231" s="96"/>
      <c r="H1231" s="96"/>
    </row>
    <row r="1232" spans="1:8" ht="14.25">
      <c r="A1232" s="96"/>
      <c r="B1232" s="96"/>
      <c r="C1232" s="96"/>
      <c r="D1232" s="96"/>
      <c r="E1232" s="96"/>
      <c r="F1232" s="106"/>
      <c r="G1232" s="96"/>
      <c r="H1232" s="96"/>
    </row>
    <row r="1233" spans="1:8" ht="14.25">
      <c r="A1233" s="96"/>
      <c r="B1233" s="96"/>
      <c r="C1233" s="96"/>
      <c r="D1233" s="96"/>
      <c r="E1233" s="96"/>
      <c r="F1233" s="106"/>
      <c r="G1233" s="96"/>
      <c r="H1233" s="96"/>
    </row>
    <row r="1234" spans="1:8" ht="14.25">
      <c r="A1234" s="96"/>
      <c r="B1234" s="96"/>
      <c r="C1234" s="96"/>
      <c r="D1234" s="96"/>
      <c r="E1234" s="96"/>
      <c r="F1234" s="106"/>
      <c r="G1234" s="96"/>
      <c r="H1234" s="96"/>
    </row>
    <row r="1235" spans="1:8" ht="14.25">
      <c r="A1235" s="96"/>
      <c r="B1235" s="96"/>
      <c r="C1235" s="96"/>
      <c r="D1235" s="96"/>
      <c r="E1235" s="96"/>
      <c r="F1235" s="106"/>
      <c r="G1235" s="96"/>
      <c r="H1235" s="96"/>
    </row>
    <row r="1236" spans="1:8" ht="14.25">
      <c r="A1236" s="96"/>
      <c r="B1236" s="96"/>
      <c r="C1236" s="96"/>
      <c r="D1236" s="96"/>
      <c r="E1236" s="96"/>
      <c r="F1236" s="106"/>
      <c r="G1236" s="96"/>
      <c r="H1236" s="96"/>
    </row>
    <row r="1237" spans="1:8" ht="14.25">
      <c r="A1237" s="96"/>
      <c r="B1237" s="96"/>
      <c r="C1237" s="96"/>
      <c r="D1237" s="96"/>
      <c r="E1237" s="96"/>
      <c r="F1237" s="106"/>
      <c r="G1237" s="96"/>
      <c r="H1237" s="96"/>
    </row>
    <row r="1238" spans="1:8" ht="14.25">
      <c r="A1238" s="96"/>
      <c r="B1238" s="96"/>
      <c r="C1238" s="96"/>
      <c r="D1238" s="96"/>
      <c r="E1238" s="96"/>
      <c r="F1238" s="106"/>
      <c r="G1238" s="96"/>
      <c r="H1238" s="96"/>
    </row>
    <row r="1239" spans="1:8" ht="14.25">
      <c r="A1239" s="96"/>
      <c r="B1239" s="96"/>
      <c r="C1239" s="96"/>
      <c r="D1239" s="96"/>
      <c r="E1239" s="96"/>
      <c r="F1239" s="106"/>
      <c r="G1239" s="96"/>
      <c r="H1239" s="96"/>
    </row>
    <row r="1240" spans="1:8" ht="14.25">
      <c r="A1240" s="96"/>
      <c r="B1240" s="96"/>
      <c r="C1240" s="96"/>
      <c r="D1240" s="96"/>
      <c r="E1240" s="96"/>
      <c r="F1240" s="106"/>
      <c r="G1240" s="96"/>
      <c r="H1240" s="96"/>
    </row>
    <row r="1241" spans="1:8" ht="14.25">
      <c r="A1241" s="96"/>
      <c r="B1241" s="96"/>
      <c r="C1241" s="96"/>
      <c r="D1241" s="96"/>
      <c r="E1241" s="96"/>
      <c r="F1241" s="106"/>
      <c r="G1241" s="96"/>
      <c r="H1241" s="96"/>
    </row>
    <row r="1242" spans="1:8" ht="14.25">
      <c r="A1242" s="96"/>
      <c r="B1242" s="96"/>
      <c r="C1242" s="96"/>
      <c r="D1242" s="96"/>
      <c r="E1242" s="96"/>
      <c r="F1242" s="106"/>
      <c r="G1242" s="96"/>
      <c r="H1242" s="96"/>
    </row>
    <row r="1243" spans="1:8" ht="14.25">
      <c r="A1243" s="96"/>
      <c r="B1243" s="96"/>
      <c r="C1243" s="96"/>
      <c r="D1243" s="96"/>
      <c r="E1243" s="96"/>
      <c r="F1243" s="106"/>
      <c r="G1243" s="96"/>
      <c r="H1243" s="96"/>
    </row>
    <row r="1244" spans="1:8" ht="14.25">
      <c r="A1244" s="96"/>
      <c r="B1244" s="96"/>
      <c r="C1244" s="96"/>
      <c r="D1244" s="96"/>
      <c r="E1244" s="96"/>
      <c r="F1244" s="106"/>
      <c r="G1244" s="96"/>
      <c r="H1244" s="96"/>
    </row>
    <row r="1245" spans="1:8" ht="14.25">
      <c r="A1245" s="96"/>
      <c r="B1245" s="96"/>
      <c r="C1245" s="96"/>
      <c r="D1245" s="96"/>
      <c r="E1245" s="96"/>
      <c r="F1245" s="106"/>
      <c r="G1245" s="96"/>
      <c r="H1245" s="96"/>
    </row>
    <row r="1246" spans="1:8" ht="14.25">
      <c r="A1246" s="96"/>
      <c r="B1246" s="96"/>
      <c r="C1246" s="96"/>
      <c r="D1246" s="96"/>
      <c r="E1246" s="96"/>
      <c r="F1246" s="106"/>
      <c r="G1246" s="96"/>
      <c r="H1246" s="96"/>
    </row>
    <row r="1247" spans="1:8" ht="14.25">
      <c r="A1247" s="96"/>
      <c r="B1247" s="96"/>
      <c r="C1247" s="96"/>
      <c r="D1247" s="96"/>
      <c r="E1247" s="96"/>
      <c r="F1247" s="106"/>
      <c r="G1247" s="96"/>
      <c r="H1247" s="96"/>
    </row>
    <row r="1248" spans="1:8" ht="14.25">
      <c r="A1248" s="96"/>
      <c r="B1248" s="96"/>
      <c r="C1248" s="96"/>
      <c r="D1248" s="96"/>
      <c r="E1248" s="96"/>
      <c r="F1248" s="106"/>
      <c r="G1248" s="96"/>
      <c r="H1248" s="96"/>
    </row>
    <row r="1249" spans="1:8" ht="14.25">
      <c r="A1249" s="96"/>
      <c r="B1249" s="96"/>
      <c r="C1249" s="96"/>
      <c r="D1249" s="96"/>
      <c r="E1249" s="96"/>
      <c r="F1249" s="106"/>
      <c r="G1249" s="96"/>
      <c r="H1249" s="96"/>
    </row>
    <row r="1250" spans="1:8" ht="14.25">
      <c r="A1250" s="96"/>
      <c r="B1250" s="96"/>
      <c r="C1250" s="96"/>
      <c r="D1250" s="96"/>
      <c r="E1250" s="96"/>
      <c r="F1250" s="106"/>
      <c r="G1250" s="96"/>
      <c r="H1250" s="96"/>
    </row>
    <row r="1251" spans="1:8" ht="14.25">
      <c r="A1251" s="96"/>
      <c r="B1251" s="96"/>
      <c r="C1251" s="96"/>
      <c r="D1251" s="96"/>
      <c r="E1251" s="96"/>
      <c r="F1251" s="106"/>
      <c r="G1251" s="96"/>
      <c r="H1251" s="96"/>
    </row>
    <row r="1252" spans="1:8" ht="14.25">
      <c r="A1252" s="96"/>
      <c r="B1252" s="96"/>
      <c r="C1252" s="96"/>
      <c r="D1252" s="96"/>
      <c r="E1252" s="96"/>
      <c r="F1252" s="106"/>
      <c r="G1252" s="96"/>
      <c r="H1252" s="96"/>
    </row>
    <row r="1253" spans="1:8" ht="14.25">
      <c r="A1253" s="96"/>
      <c r="B1253" s="96"/>
      <c r="C1253" s="96"/>
      <c r="D1253" s="96"/>
      <c r="E1253" s="96"/>
      <c r="F1253" s="106"/>
      <c r="G1253" s="96"/>
      <c r="H1253" s="96"/>
    </row>
    <row r="1254" spans="1:8" ht="14.25">
      <c r="A1254" s="96"/>
      <c r="B1254" s="96"/>
      <c r="C1254" s="96"/>
      <c r="D1254" s="96"/>
      <c r="E1254" s="96"/>
      <c r="F1254" s="106"/>
      <c r="G1254" s="96"/>
      <c r="H1254" s="96"/>
    </row>
    <row r="1255" spans="1:8" ht="14.25">
      <c r="A1255" s="96"/>
      <c r="B1255" s="96"/>
      <c r="C1255" s="96"/>
      <c r="D1255" s="96"/>
      <c r="E1255" s="96"/>
      <c r="F1255" s="106"/>
      <c r="G1255" s="96"/>
      <c r="H1255" s="96"/>
    </row>
    <row r="1256" spans="1:8" ht="14.25">
      <c r="A1256" s="96"/>
      <c r="B1256" s="96"/>
      <c r="C1256" s="96"/>
      <c r="D1256" s="96"/>
      <c r="E1256" s="96"/>
      <c r="F1256" s="106"/>
      <c r="G1256" s="96"/>
      <c r="H1256" s="96"/>
    </row>
    <row r="1257" spans="1:8" ht="14.25">
      <c r="A1257" s="96"/>
      <c r="B1257" s="96"/>
      <c r="C1257" s="96"/>
      <c r="D1257" s="96"/>
      <c r="E1257" s="96"/>
      <c r="F1257" s="106"/>
      <c r="G1257" s="96"/>
      <c r="H1257" s="96"/>
    </row>
    <row r="1258" spans="1:8" ht="14.25">
      <c r="A1258" s="96"/>
      <c r="B1258" s="96"/>
      <c r="C1258" s="96"/>
      <c r="D1258" s="96"/>
      <c r="E1258" s="96"/>
      <c r="F1258" s="106"/>
      <c r="G1258" s="96"/>
      <c r="H1258" s="96"/>
    </row>
    <row r="1259" spans="1:8" ht="14.25">
      <c r="A1259" s="96"/>
      <c r="B1259" s="96"/>
      <c r="C1259" s="96"/>
      <c r="D1259" s="96"/>
      <c r="E1259" s="96"/>
      <c r="F1259" s="106"/>
      <c r="G1259" s="96"/>
      <c r="H1259" s="96"/>
    </row>
    <row r="1260" spans="1:8" ht="14.25">
      <c r="A1260" s="96"/>
      <c r="B1260" s="96"/>
      <c r="C1260" s="96"/>
      <c r="D1260" s="96"/>
      <c r="E1260" s="96"/>
      <c r="F1260" s="106"/>
      <c r="G1260" s="96"/>
      <c r="H1260" s="96"/>
    </row>
    <row r="1261" spans="1:8" ht="14.25">
      <c r="A1261" s="96"/>
      <c r="B1261" s="96"/>
      <c r="C1261" s="96"/>
      <c r="D1261" s="96"/>
      <c r="E1261" s="96"/>
      <c r="F1261" s="106"/>
      <c r="G1261" s="96"/>
      <c r="H1261" s="96"/>
    </row>
    <row r="1262" spans="1:8" ht="14.25">
      <c r="A1262" s="96"/>
      <c r="B1262" s="96"/>
      <c r="C1262" s="96"/>
      <c r="D1262" s="96"/>
      <c r="E1262" s="96"/>
      <c r="F1262" s="106"/>
      <c r="G1262" s="96"/>
      <c r="H1262" s="96"/>
    </row>
    <row r="1263" spans="1:8" ht="14.25">
      <c r="A1263" s="96"/>
      <c r="B1263" s="96"/>
      <c r="C1263" s="96"/>
      <c r="D1263" s="96"/>
      <c r="E1263" s="96"/>
      <c r="F1263" s="106"/>
      <c r="G1263" s="96"/>
      <c r="H1263" s="96"/>
    </row>
    <row r="1264" spans="1:8" ht="14.25">
      <c r="A1264" s="96"/>
      <c r="B1264" s="96"/>
      <c r="C1264" s="96"/>
      <c r="D1264" s="96"/>
      <c r="E1264" s="96"/>
      <c r="F1264" s="106"/>
      <c r="G1264" s="96"/>
      <c r="H1264" s="96"/>
    </row>
    <row r="1265" spans="1:8" ht="14.25">
      <c r="A1265" s="96"/>
      <c r="B1265" s="96"/>
      <c r="C1265" s="96"/>
      <c r="D1265" s="96"/>
      <c r="E1265" s="96"/>
      <c r="F1265" s="106"/>
      <c r="G1265" s="96"/>
      <c r="H1265" s="96"/>
    </row>
    <row r="1266" spans="1:8" ht="14.25">
      <c r="A1266" s="96"/>
      <c r="B1266" s="96"/>
      <c r="C1266" s="96"/>
      <c r="D1266" s="96"/>
      <c r="E1266" s="96"/>
      <c r="F1266" s="106"/>
      <c r="G1266" s="96"/>
      <c r="H1266" s="96"/>
    </row>
    <row r="1267" spans="1:8" ht="14.25">
      <c r="A1267" s="96"/>
      <c r="B1267" s="96"/>
      <c r="C1267" s="96"/>
      <c r="D1267" s="96"/>
      <c r="E1267" s="96"/>
      <c r="F1267" s="106"/>
      <c r="G1267" s="96"/>
      <c r="H1267" s="96"/>
    </row>
    <row r="1268" spans="1:8" ht="14.25">
      <c r="A1268" s="96"/>
      <c r="B1268" s="96"/>
      <c r="C1268" s="96"/>
      <c r="D1268" s="96"/>
      <c r="E1268" s="96"/>
      <c r="F1268" s="106"/>
      <c r="G1268" s="96"/>
      <c r="H1268" s="96"/>
    </row>
    <row r="1269" spans="1:8" ht="14.25">
      <c r="A1269" s="96"/>
      <c r="B1269" s="96"/>
      <c r="C1269" s="96"/>
      <c r="D1269" s="96"/>
      <c r="E1269" s="96"/>
      <c r="F1269" s="106"/>
      <c r="G1269" s="96"/>
      <c r="H1269" s="96"/>
    </row>
    <row r="1270" spans="1:8" ht="14.25">
      <c r="A1270" s="96"/>
      <c r="B1270" s="96"/>
      <c r="C1270" s="96"/>
      <c r="D1270" s="96"/>
      <c r="E1270" s="96"/>
      <c r="F1270" s="106"/>
      <c r="G1270" s="96"/>
      <c r="H1270" s="96"/>
    </row>
    <row r="1271" spans="1:8" ht="14.25">
      <c r="A1271" s="96"/>
      <c r="B1271" s="96"/>
      <c r="C1271" s="96"/>
      <c r="D1271" s="96"/>
      <c r="E1271" s="96"/>
      <c r="F1271" s="106"/>
      <c r="G1271" s="96"/>
      <c r="H1271" s="96"/>
    </row>
    <row r="1272" spans="1:8" ht="14.25">
      <c r="A1272" s="96"/>
      <c r="B1272" s="96"/>
      <c r="C1272" s="96"/>
      <c r="D1272" s="96"/>
      <c r="E1272" s="96"/>
      <c r="F1272" s="106"/>
      <c r="G1272" s="96"/>
      <c r="H1272" s="96"/>
    </row>
    <row r="1273" spans="1:8" ht="14.25">
      <c r="A1273" s="96"/>
      <c r="B1273" s="96"/>
      <c r="C1273" s="96"/>
      <c r="D1273" s="96"/>
      <c r="E1273" s="96"/>
      <c r="F1273" s="106"/>
      <c r="G1273" s="96"/>
      <c r="H1273" s="96"/>
    </row>
    <row r="1274" spans="1:8" ht="14.25">
      <c r="A1274" s="96"/>
      <c r="B1274" s="96"/>
      <c r="C1274" s="96"/>
      <c r="D1274" s="96"/>
      <c r="E1274" s="96"/>
      <c r="F1274" s="106"/>
      <c r="G1274" s="96"/>
      <c r="H1274" s="96"/>
    </row>
    <row r="1275" spans="1:8" ht="14.25">
      <c r="A1275" s="96"/>
      <c r="B1275" s="96"/>
      <c r="C1275" s="96"/>
      <c r="D1275" s="96"/>
      <c r="E1275" s="96"/>
      <c r="F1275" s="106"/>
      <c r="G1275" s="96"/>
      <c r="H1275" s="96"/>
    </row>
    <row r="1276" spans="1:8" ht="14.25">
      <c r="A1276" s="96"/>
      <c r="B1276" s="96"/>
      <c r="C1276" s="96"/>
      <c r="D1276" s="96"/>
      <c r="E1276" s="96"/>
      <c r="F1276" s="106"/>
      <c r="G1276" s="96"/>
      <c r="H1276" s="96"/>
    </row>
    <row r="1277" spans="1:8" ht="14.25">
      <c r="A1277" s="96"/>
      <c r="B1277" s="96"/>
      <c r="C1277" s="96"/>
      <c r="D1277" s="96"/>
      <c r="E1277" s="96"/>
      <c r="F1277" s="106"/>
      <c r="G1277" s="96"/>
      <c r="H1277" s="96"/>
    </row>
    <row r="1278" spans="1:8" ht="14.25">
      <c r="A1278" s="96"/>
      <c r="B1278" s="96"/>
      <c r="C1278" s="96"/>
      <c r="D1278" s="96"/>
      <c r="E1278" s="96"/>
      <c r="F1278" s="106"/>
      <c r="G1278" s="96"/>
      <c r="H1278" s="96"/>
    </row>
    <row r="1279" spans="1:8" ht="14.25">
      <c r="A1279" s="96"/>
      <c r="B1279" s="96"/>
      <c r="C1279" s="96"/>
      <c r="D1279" s="96"/>
      <c r="E1279" s="96"/>
      <c r="F1279" s="106"/>
      <c r="G1279" s="96"/>
      <c r="H1279" s="96"/>
    </row>
    <row r="1280" spans="1:8" ht="14.25">
      <c r="A1280" s="96"/>
      <c r="B1280" s="96"/>
      <c r="C1280" s="96"/>
      <c r="D1280" s="96"/>
      <c r="E1280" s="96"/>
      <c r="F1280" s="106"/>
      <c r="G1280" s="96"/>
      <c r="H1280" s="96"/>
    </row>
    <row r="1281" spans="1:8" ht="14.25">
      <c r="A1281" s="96"/>
      <c r="B1281" s="96"/>
      <c r="C1281" s="96"/>
      <c r="D1281" s="96"/>
      <c r="E1281" s="96"/>
      <c r="F1281" s="106"/>
      <c r="G1281" s="96"/>
      <c r="H1281" s="96"/>
    </row>
    <row r="1282" spans="1:8" ht="14.25">
      <c r="A1282" s="96"/>
      <c r="B1282" s="96"/>
      <c r="C1282" s="96"/>
      <c r="D1282" s="96"/>
      <c r="E1282" s="96"/>
      <c r="F1282" s="106"/>
      <c r="G1282" s="96"/>
      <c r="H1282" s="96"/>
    </row>
    <row r="1283" spans="1:8" ht="14.25">
      <c r="A1283" s="96"/>
      <c r="B1283" s="96"/>
      <c r="C1283" s="96"/>
      <c r="D1283" s="96"/>
      <c r="E1283" s="96"/>
      <c r="F1283" s="106"/>
      <c r="G1283" s="96"/>
      <c r="H1283" s="96"/>
    </row>
    <row r="1284" spans="1:8" ht="14.25">
      <c r="A1284" s="96"/>
      <c r="B1284" s="96"/>
      <c r="C1284" s="96"/>
      <c r="D1284" s="96"/>
      <c r="E1284" s="96"/>
      <c r="F1284" s="106"/>
      <c r="G1284" s="96"/>
      <c r="H1284" s="96"/>
    </row>
    <row r="1285" spans="1:8" ht="14.25">
      <c r="A1285" s="96"/>
      <c r="B1285" s="96"/>
      <c r="C1285" s="96"/>
      <c r="D1285" s="96"/>
      <c r="E1285" s="96"/>
      <c r="F1285" s="106"/>
      <c r="G1285" s="96"/>
      <c r="H1285" s="96"/>
    </row>
    <row r="1286" spans="1:8" ht="14.25">
      <c r="A1286" s="96"/>
      <c r="B1286" s="96"/>
      <c r="C1286" s="96"/>
      <c r="D1286" s="96"/>
      <c r="E1286" s="96"/>
      <c r="F1286" s="106"/>
      <c r="G1286" s="96"/>
      <c r="H1286" s="96"/>
    </row>
    <row r="1287" spans="1:8" ht="14.25">
      <c r="A1287" s="96"/>
      <c r="B1287" s="96"/>
      <c r="C1287" s="96"/>
      <c r="D1287" s="96"/>
      <c r="E1287" s="96"/>
      <c r="F1287" s="106"/>
      <c r="G1287" s="96"/>
      <c r="H1287" s="96"/>
    </row>
    <row r="1288" spans="1:8" ht="14.25">
      <c r="A1288" s="96"/>
      <c r="B1288" s="96"/>
      <c r="C1288" s="96"/>
      <c r="D1288" s="96"/>
      <c r="E1288" s="96"/>
      <c r="F1288" s="106"/>
      <c r="G1288" s="96"/>
      <c r="H1288" s="96"/>
    </row>
    <row r="1289" spans="1:8" ht="14.25">
      <c r="A1289" s="96"/>
      <c r="B1289" s="96"/>
      <c r="C1289" s="96"/>
      <c r="D1289" s="96"/>
      <c r="E1289" s="96"/>
      <c r="F1289" s="106"/>
      <c r="G1289" s="96"/>
      <c r="H1289" s="96"/>
    </row>
    <row r="1290" spans="1:8" ht="14.25">
      <c r="A1290" s="96"/>
      <c r="B1290" s="96"/>
      <c r="C1290" s="96"/>
      <c r="D1290" s="96"/>
      <c r="E1290" s="96"/>
      <c r="F1290" s="106"/>
      <c r="G1290" s="96"/>
      <c r="H1290" s="96"/>
    </row>
    <row r="1291" spans="1:8" ht="14.25">
      <c r="A1291" s="96"/>
      <c r="B1291" s="96"/>
      <c r="C1291" s="96"/>
      <c r="D1291" s="96"/>
      <c r="E1291" s="96"/>
      <c r="F1291" s="106"/>
      <c r="G1291" s="96"/>
      <c r="H1291" s="96"/>
    </row>
    <row r="1292" spans="1:8" ht="14.25">
      <c r="A1292" s="96"/>
      <c r="B1292" s="96"/>
      <c r="C1292" s="96"/>
      <c r="D1292" s="96"/>
      <c r="E1292" s="96"/>
      <c r="F1292" s="106"/>
      <c r="G1292" s="96"/>
      <c r="H1292" s="96"/>
    </row>
    <row r="1293" spans="1:8" ht="14.25">
      <c r="A1293" s="96"/>
      <c r="B1293" s="96"/>
      <c r="C1293" s="96"/>
      <c r="D1293" s="96"/>
      <c r="E1293" s="96"/>
      <c r="F1293" s="106"/>
      <c r="G1293" s="96"/>
      <c r="H1293" s="96"/>
    </row>
    <row r="1294" spans="1:8" ht="14.25">
      <c r="A1294" s="96"/>
      <c r="B1294" s="96"/>
      <c r="C1294" s="96"/>
      <c r="D1294" s="96"/>
      <c r="E1294" s="96"/>
      <c r="F1294" s="106"/>
      <c r="G1294" s="96"/>
      <c r="H1294" s="96"/>
    </row>
    <row r="1295" spans="1:8" ht="14.25">
      <c r="A1295" s="96"/>
      <c r="B1295" s="96"/>
      <c r="C1295" s="96"/>
      <c r="D1295" s="96"/>
      <c r="E1295" s="96"/>
      <c r="F1295" s="106"/>
      <c r="G1295" s="96"/>
      <c r="H1295" s="96"/>
    </row>
    <row r="1296" spans="1:8" ht="14.25">
      <c r="A1296" s="96"/>
      <c r="B1296" s="96"/>
      <c r="C1296" s="96"/>
      <c r="D1296" s="96"/>
      <c r="E1296" s="96"/>
      <c r="F1296" s="106"/>
      <c r="G1296" s="96"/>
      <c r="H1296" s="96"/>
    </row>
    <row r="1297" spans="1:8" ht="14.25">
      <c r="A1297" s="96"/>
      <c r="B1297" s="96"/>
      <c r="C1297" s="96"/>
      <c r="D1297" s="96"/>
      <c r="E1297" s="96"/>
      <c r="F1297" s="106"/>
      <c r="G1297" s="96"/>
      <c r="H1297" s="96"/>
    </row>
    <row r="1298" spans="1:8" ht="14.25">
      <c r="A1298" s="96"/>
      <c r="B1298" s="96"/>
      <c r="C1298" s="96"/>
      <c r="D1298" s="96"/>
      <c r="E1298" s="96"/>
      <c r="F1298" s="106"/>
      <c r="G1298" s="96"/>
      <c r="H1298" s="96"/>
    </row>
    <row r="1299" spans="1:8" ht="14.25">
      <c r="A1299" s="96"/>
      <c r="B1299" s="96"/>
      <c r="C1299" s="96"/>
      <c r="D1299" s="96"/>
      <c r="E1299" s="96"/>
      <c r="F1299" s="106"/>
      <c r="G1299" s="96"/>
      <c r="H1299" s="96"/>
    </row>
    <row r="1300" spans="1:8" ht="14.25">
      <c r="A1300" s="96"/>
      <c r="B1300" s="96"/>
      <c r="C1300" s="96"/>
      <c r="D1300" s="96"/>
      <c r="E1300" s="96"/>
      <c r="F1300" s="106"/>
      <c r="G1300" s="96"/>
      <c r="H1300" s="96"/>
    </row>
    <row r="1301" spans="1:8" ht="14.25">
      <c r="A1301" s="96"/>
      <c r="B1301" s="96"/>
      <c r="C1301" s="96"/>
      <c r="D1301" s="96"/>
      <c r="E1301" s="96"/>
      <c r="F1301" s="106"/>
      <c r="G1301" s="96"/>
      <c r="H1301" s="96"/>
    </row>
    <row r="1302" spans="1:8" ht="14.25">
      <c r="A1302" s="96"/>
      <c r="B1302" s="96"/>
      <c r="C1302" s="96"/>
      <c r="D1302" s="96"/>
      <c r="E1302" s="96"/>
      <c r="F1302" s="106"/>
      <c r="G1302" s="96"/>
      <c r="H1302" s="96"/>
    </row>
    <row r="1303" spans="1:8" ht="14.25">
      <c r="A1303" s="96"/>
      <c r="B1303" s="96"/>
      <c r="C1303" s="96"/>
      <c r="D1303" s="96"/>
      <c r="E1303" s="96"/>
      <c r="F1303" s="106"/>
      <c r="G1303" s="96"/>
      <c r="H1303" s="96"/>
    </row>
    <row r="1304" spans="1:8" ht="14.25">
      <c r="A1304" s="96"/>
      <c r="B1304" s="96"/>
      <c r="C1304" s="96"/>
      <c r="D1304" s="96"/>
      <c r="E1304" s="96"/>
      <c r="F1304" s="106"/>
      <c r="G1304" s="96"/>
      <c r="H1304" s="96"/>
    </row>
    <row r="1305" spans="1:8" ht="14.25">
      <c r="A1305" s="96"/>
      <c r="B1305" s="96"/>
      <c r="C1305" s="96"/>
      <c r="D1305" s="96"/>
      <c r="E1305" s="96"/>
      <c r="F1305" s="106"/>
      <c r="G1305" s="96"/>
      <c r="H1305" s="96"/>
    </row>
    <row r="1306" spans="1:8" ht="14.25">
      <c r="A1306" s="96"/>
      <c r="B1306" s="96"/>
      <c r="C1306" s="96"/>
      <c r="D1306" s="96"/>
      <c r="E1306" s="96"/>
      <c r="F1306" s="106"/>
      <c r="G1306" s="96"/>
      <c r="H1306" s="96"/>
    </row>
    <row r="1307" spans="1:8" ht="14.25">
      <c r="A1307" s="96"/>
      <c r="B1307" s="96"/>
      <c r="C1307" s="96"/>
      <c r="D1307" s="96"/>
      <c r="E1307" s="96"/>
      <c r="F1307" s="106"/>
      <c r="G1307" s="96"/>
      <c r="H1307" s="96"/>
    </row>
    <row r="1308" spans="1:8" ht="14.25">
      <c r="A1308" s="96"/>
      <c r="B1308" s="96"/>
      <c r="C1308" s="96"/>
      <c r="D1308" s="96"/>
      <c r="E1308" s="96"/>
      <c r="F1308" s="106"/>
      <c r="G1308" s="96"/>
      <c r="H1308" s="96"/>
    </row>
    <row r="1309" spans="1:8" ht="14.25">
      <c r="A1309" s="96"/>
      <c r="B1309" s="96"/>
      <c r="C1309" s="96"/>
      <c r="D1309" s="96"/>
      <c r="E1309" s="96"/>
      <c r="F1309" s="106"/>
      <c r="G1309" s="96"/>
      <c r="H1309" s="96"/>
    </row>
    <row r="1310" spans="1:8" ht="14.25">
      <c r="A1310" s="96"/>
      <c r="B1310" s="96"/>
      <c r="C1310" s="96"/>
      <c r="D1310" s="96"/>
      <c r="E1310" s="96"/>
      <c r="F1310" s="106"/>
      <c r="G1310" s="96"/>
      <c r="H1310" s="96"/>
    </row>
    <row r="1311" spans="1:8" ht="14.25">
      <c r="A1311" s="96"/>
      <c r="B1311" s="96"/>
      <c r="C1311" s="96"/>
      <c r="D1311" s="96"/>
      <c r="E1311" s="96"/>
      <c r="F1311" s="106"/>
      <c r="G1311" s="96"/>
      <c r="H1311" s="96"/>
    </row>
    <row r="1312" spans="1:8" ht="14.25">
      <c r="A1312" s="96"/>
      <c r="B1312" s="96"/>
      <c r="C1312" s="96"/>
      <c r="D1312" s="96"/>
      <c r="E1312" s="96"/>
      <c r="F1312" s="106"/>
      <c r="G1312" s="96"/>
      <c r="H1312" s="96"/>
    </row>
    <row r="1313" spans="1:8" ht="14.25">
      <c r="A1313" s="96"/>
      <c r="B1313" s="96"/>
      <c r="C1313" s="96"/>
      <c r="D1313" s="96"/>
      <c r="E1313" s="96"/>
      <c r="F1313" s="106"/>
      <c r="G1313" s="96"/>
      <c r="H1313" s="96"/>
    </row>
    <row r="1314" spans="1:8" ht="14.25">
      <c r="A1314" s="96"/>
      <c r="B1314" s="96"/>
      <c r="C1314" s="96"/>
      <c r="D1314" s="96"/>
      <c r="E1314" s="96"/>
      <c r="F1314" s="106"/>
      <c r="G1314" s="96"/>
      <c r="H1314" s="96"/>
    </row>
    <row r="1315" spans="1:8" ht="14.25">
      <c r="A1315" s="96"/>
      <c r="B1315" s="96"/>
      <c r="C1315" s="96"/>
      <c r="D1315" s="96"/>
      <c r="E1315" s="96"/>
      <c r="F1315" s="106"/>
      <c r="G1315" s="96"/>
      <c r="H1315" s="96"/>
    </row>
    <row r="1316" spans="1:8" ht="14.25">
      <c r="A1316" s="96"/>
      <c r="B1316" s="96"/>
      <c r="C1316" s="96"/>
      <c r="D1316" s="96"/>
      <c r="E1316" s="96"/>
      <c r="F1316" s="106"/>
      <c r="G1316" s="96"/>
      <c r="H1316" s="96"/>
    </row>
    <row r="1317" spans="1:8" ht="14.25">
      <c r="A1317" s="96"/>
      <c r="B1317" s="96"/>
      <c r="C1317" s="96"/>
      <c r="D1317" s="96"/>
      <c r="E1317" s="96"/>
      <c r="F1317" s="106"/>
      <c r="G1317" s="96"/>
      <c r="H1317" s="96"/>
    </row>
    <row r="1318" spans="1:8" ht="14.25">
      <c r="A1318" s="96"/>
      <c r="B1318" s="96"/>
      <c r="C1318" s="96"/>
      <c r="D1318" s="96"/>
      <c r="E1318" s="96"/>
      <c r="F1318" s="106"/>
      <c r="G1318" s="96"/>
      <c r="H1318" s="96"/>
    </row>
    <row r="1319" spans="1:8" ht="14.25">
      <c r="A1319" s="96"/>
      <c r="B1319" s="96"/>
      <c r="C1319" s="96"/>
      <c r="D1319" s="96"/>
      <c r="E1319" s="96"/>
      <c r="F1319" s="106"/>
      <c r="G1319" s="96"/>
      <c r="H1319" s="96"/>
    </row>
    <row r="1320" spans="1:8" ht="14.25">
      <c r="A1320" s="96"/>
      <c r="B1320" s="96"/>
      <c r="C1320" s="96"/>
      <c r="D1320" s="96"/>
      <c r="E1320" s="96"/>
      <c r="F1320" s="106"/>
      <c r="G1320" s="96"/>
      <c r="H1320" s="96"/>
    </row>
    <row r="1321" spans="1:8" ht="14.25">
      <c r="A1321" s="96"/>
      <c r="B1321" s="96"/>
      <c r="C1321" s="96"/>
      <c r="D1321" s="96"/>
      <c r="E1321" s="96"/>
      <c r="F1321" s="106"/>
      <c r="G1321" s="96"/>
      <c r="H1321" s="96"/>
    </row>
    <row r="1322" spans="1:8" ht="14.25">
      <c r="A1322" s="96"/>
      <c r="B1322" s="96"/>
      <c r="C1322" s="96"/>
      <c r="D1322" s="96"/>
      <c r="E1322" s="96"/>
      <c r="F1322" s="106"/>
      <c r="G1322" s="96"/>
      <c r="H1322" s="96"/>
    </row>
    <row r="1323" spans="1:8" ht="14.25">
      <c r="A1323" s="96"/>
      <c r="B1323" s="96"/>
      <c r="C1323" s="96"/>
      <c r="D1323" s="96"/>
      <c r="E1323" s="96"/>
      <c r="F1323" s="106"/>
      <c r="G1323" s="96"/>
      <c r="H1323" s="96"/>
    </row>
    <row r="1324" spans="1:8" ht="14.25">
      <c r="A1324" s="96"/>
      <c r="B1324" s="96"/>
      <c r="C1324" s="96"/>
      <c r="D1324" s="96"/>
      <c r="E1324" s="96"/>
      <c r="F1324" s="106"/>
      <c r="G1324" s="96"/>
      <c r="H1324" s="96"/>
    </row>
    <row r="1325" spans="1:8" ht="14.25">
      <c r="A1325" s="96"/>
      <c r="B1325" s="96"/>
      <c r="C1325" s="96"/>
      <c r="D1325" s="96"/>
      <c r="E1325" s="96"/>
      <c r="F1325" s="106"/>
      <c r="G1325" s="96"/>
      <c r="H1325" s="96"/>
    </row>
    <row r="1326" spans="1:8" ht="14.25">
      <c r="A1326" s="96"/>
      <c r="B1326" s="96"/>
      <c r="C1326" s="96"/>
      <c r="D1326" s="96"/>
      <c r="E1326" s="96"/>
      <c r="F1326" s="106"/>
      <c r="G1326" s="96"/>
      <c r="H1326" s="96"/>
    </row>
    <row r="1327" spans="1:8" ht="14.25">
      <c r="A1327" s="96"/>
      <c r="B1327" s="96"/>
      <c r="C1327" s="96"/>
      <c r="D1327" s="96"/>
      <c r="E1327" s="96"/>
      <c r="F1327" s="106"/>
      <c r="G1327" s="96"/>
      <c r="H1327" s="96"/>
    </row>
    <row r="1328" spans="1:8" ht="14.25">
      <c r="A1328" s="96"/>
      <c r="B1328" s="96"/>
      <c r="C1328" s="96"/>
      <c r="D1328" s="96"/>
      <c r="E1328" s="96"/>
      <c r="F1328" s="106"/>
      <c r="G1328" s="96"/>
      <c r="H1328" s="96"/>
    </row>
    <row r="1329" spans="1:8" ht="14.25">
      <c r="A1329" s="96"/>
      <c r="B1329" s="96"/>
      <c r="C1329" s="96"/>
      <c r="D1329" s="96"/>
      <c r="E1329" s="96"/>
      <c r="F1329" s="106"/>
      <c r="G1329" s="96"/>
      <c r="H1329" s="96"/>
    </row>
    <row r="1330" spans="1:8" ht="14.25">
      <c r="A1330" s="96"/>
      <c r="B1330" s="96"/>
      <c r="C1330" s="96"/>
      <c r="D1330" s="96"/>
      <c r="E1330" s="96"/>
      <c r="F1330" s="106"/>
      <c r="G1330" s="96"/>
      <c r="H1330" s="96"/>
    </row>
    <row r="1331" spans="1:8" ht="14.25">
      <c r="A1331" s="96"/>
      <c r="B1331" s="96"/>
      <c r="C1331" s="96"/>
      <c r="D1331" s="96"/>
      <c r="E1331" s="96"/>
      <c r="F1331" s="106"/>
      <c r="G1331" s="96"/>
      <c r="H1331" s="96"/>
    </row>
    <row r="1332" spans="1:8" ht="14.25">
      <c r="A1332" s="96"/>
      <c r="B1332" s="96"/>
      <c r="C1332" s="96"/>
      <c r="D1332" s="96"/>
      <c r="E1332" s="96"/>
      <c r="F1332" s="106"/>
      <c r="G1332" s="96"/>
      <c r="H1332" s="96"/>
    </row>
    <row r="1333" spans="1:8" ht="14.25">
      <c r="A1333" s="96"/>
      <c r="B1333" s="96"/>
      <c r="C1333" s="96"/>
      <c r="D1333" s="96"/>
      <c r="E1333" s="96"/>
      <c r="F1333" s="106"/>
      <c r="G1333" s="96"/>
      <c r="H1333" s="96"/>
    </row>
    <row r="1334" spans="1:8" ht="14.25">
      <c r="A1334" s="96"/>
      <c r="B1334" s="96"/>
      <c r="C1334" s="96"/>
      <c r="D1334" s="96"/>
      <c r="E1334" s="96"/>
      <c r="F1334" s="106"/>
      <c r="G1334" s="96"/>
      <c r="H1334" s="96"/>
    </row>
    <row r="1335" spans="1:8" ht="14.25">
      <c r="A1335" s="96"/>
      <c r="B1335" s="96"/>
      <c r="C1335" s="96"/>
      <c r="D1335" s="96"/>
      <c r="E1335" s="96"/>
      <c r="F1335" s="106"/>
      <c r="G1335" s="96"/>
      <c r="H1335" s="96"/>
    </row>
    <row r="1336" spans="1:8" ht="14.25">
      <c r="A1336" s="96"/>
      <c r="B1336" s="96"/>
      <c r="C1336" s="96"/>
      <c r="D1336" s="96"/>
      <c r="E1336" s="96"/>
      <c r="F1336" s="106"/>
      <c r="G1336" s="96"/>
      <c r="H1336" s="96"/>
    </row>
    <row r="1337" spans="1:8" ht="14.25">
      <c r="A1337" s="96"/>
      <c r="B1337" s="96"/>
      <c r="C1337" s="96"/>
      <c r="D1337" s="96"/>
      <c r="E1337" s="96"/>
      <c r="F1337" s="106"/>
      <c r="G1337" s="96"/>
      <c r="H1337" s="96"/>
    </row>
    <row r="1338" spans="1:8" ht="14.25">
      <c r="A1338" s="96"/>
      <c r="B1338" s="96"/>
      <c r="C1338" s="96"/>
      <c r="D1338" s="96"/>
      <c r="E1338" s="96"/>
      <c r="F1338" s="106"/>
      <c r="G1338" s="96"/>
      <c r="H1338" s="96"/>
    </row>
    <row r="1339" spans="1:8" ht="14.25">
      <c r="A1339" s="96"/>
      <c r="B1339" s="96"/>
      <c r="C1339" s="96"/>
      <c r="D1339" s="96"/>
      <c r="E1339" s="96"/>
      <c r="F1339" s="106"/>
      <c r="G1339" s="96"/>
      <c r="H1339" s="96"/>
    </row>
    <row r="1340" spans="1:8" ht="14.25">
      <c r="A1340" s="96"/>
      <c r="B1340" s="96"/>
      <c r="C1340" s="96"/>
      <c r="D1340" s="96"/>
      <c r="E1340" s="96"/>
      <c r="F1340" s="106"/>
      <c r="G1340" s="96"/>
      <c r="H1340" s="96"/>
    </row>
    <row r="1341" spans="1:8" ht="14.25">
      <c r="A1341" s="96"/>
      <c r="B1341" s="96"/>
      <c r="C1341" s="96"/>
      <c r="D1341" s="96"/>
      <c r="E1341" s="96"/>
      <c r="F1341" s="106"/>
      <c r="G1341" s="96"/>
      <c r="H1341" s="96"/>
    </row>
    <row r="1342" spans="1:8" ht="14.25">
      <c r="A1342" s="96"/>
      <c r="B1342" s="96"/>
      <c r="C1342" s="96"/>
      <c r="D1342" s="96"/>
      <c r="E1342" s="96"/>
      <c r="F1342" s="106"/>
      <c r="G1342" s="96"/>
      <c r="H1342" s="96"/>
    </row>
    <row r="1343" spans="1:8" ht="14.25">
      <c r="A1343" s="96"/>
      <c r="B1343" s="96"/>
      <c r="C1343" s="96"/>
      <c r="D1343" s="96"/>
      <c r="E1343" s="96"/>
      <c r="F1343" s="106"/>
      <c r="G1343" s="96"/>
      <c r="H1343" s="96"/>
    </row>
    <row r="1344" spans="1:8" ht="14.25">
      <c r="A1344" s="96"/>
      <c r="B1344" s="96"/>
      <c r="C1344" s="96"/>
      <c r="D1344" s="96"/>
      <c r="E1344" s="96"/>
      <c r="F1344" s="106"/>
      <c r="G1344" s="96"/>
      <c r="H1344" s="96"/>
    </row>
    <row r="1345" spans="1:8" ht="14.25">
      <c r="A1345" s="96"/>
      <c r="B1345" s="96"/>
      <c r="C1345" s="96"/>
      <c r="D1345" s="96"/>
      <c r="E1345" s="96"/>
      <c r="F1345" s="106"/>
      <c r="G1345" s="96"/>
      <c r="H1345" s="96"/>
    </row>
    <row r="1346" spans="1:8" ht="14.25">
      <c r="A1346" s="96"/>
      <c r="B1346" s="96"/>
      <c r="C1346" s="96"/>
      <c r="D1346" s="96"/>
      <c r="E1346" s="96"/>
      <c r="F1346" s="106"/>
      <c r="G1346" s="96"/>
      <c r="H1346" s="96"/>
    </row>
    <row r="1347" spans="1:8" ht="14.25">
      <c r="A1347" s="96"/>
      <c r="B1347" s="96"/>
      <c r="C1347" s="96"/>
      <c r="D1347" s="96"/>
      <c r="E1347" s="96"/>
      <c r="F1347" s="106"/>
      <c r="G1347" s="96"/>
      <c r="H1347" s="96"/>
    </row>
    <row r="1348" spans="1:8" ht="14.25">
      <c r="A1348" s="96"/>
      <c r="B1348" s="96"/>
      <c r="C1348" s="96"/>
      <c r="D1348" s="96"/>
      <c r="E1348" s="96"/>
      <c r="F1348" s="106"/>
      <c r="G1348" s="96"/>
      <c r="H1348" s="96"/>
    </row>
    <row r="1349" spans="1:8" ht="14.25">
      <c r="A1349" s="96"/>
      <c r="B1349" s="96"/>
      <c r="C1349" s="96"/>
      <c r="D1349" s="96"/>
      <c r="E1349" s="96"/>
      <c r="F1349" s="106"/>
      <c r="G1349" s="96"/>
      <c r="H1349" s="96"/>
    </row>
    <row r="1350" spans="1:8" ht="14.25">
      <c r="A1350" s="96"/>
      <c r="B1350" s="96"/>
      <c r="C1350" s="96"/>
      <c r="D1350" s="96"/>
      <c r="E1350" s="96"/>
      <c r="F1350" s="106"/>
      <c r="G1350" s="96"/>
      <c r="H1350" s="96"/>
    </row>
    <row r="1351" spans="1:8" ht="14.25">
      <c r="A1351" s="96"/>
      <c r="B1351" s="96"/>
      <c r="C1351" s="96"/>
      <c r="D1351" s="96"/>
      <c r="E1351" s="96"/>
      <c r="F1351" s="106"/>
      <c r="G1351" s="96"/>
      <c r="H1351" s="96"/>
    </row>
    <row r="1352" spans="1:8" ht="14.25">
      <c r="A1352" s="96"/>
      <c r="B1352" s="96"/>
      <c r="C1352" s="96"/>
      <c r="D1352" s="96"/>
      <c r="E1352" s="96"/>
      <c r="F1352" s="106"/>
      <c r="G1352" s="96"/>
      <c r="H1352" s="96"/>
    </row>
    <row r="1353" spans="1:8" ht="14.25">
      <c r="A1353" s="96"/>
      <c r="B1353" s="96"/>
      <c r="C1353" s="96"/>
      <c r="D1353" s="96"/>
      <c r="E1353" s="96"/>
      <c r="F1353" s="106"/>
      <c r="G1353" s="96"/>
      <c r="H1353" s="96"/>
    </row>
    <row r="1354" spans="1:8" ht="14.25">
      <c r="A1354" s="96"/>
      <c r="B1354" s="96"/>
      <c r="C1354" s="96"/>
      <c r="D1354" s="96"/>
      <c r="E1354" s="96"/>
      <c r="F1354" s="106"/>
      <c r="G1354" s="96"/>
      <c r="H1354" s="96"/>
    </row>
    <row r="1355" spans="1:8" ht="14.25">
      <c r="A1355" s="96"/>
      <c r="B1355" s="96"/>
      <c r="C1355" s="96"/>
      <c r="D1355" s="96"/>
      <c r="E1355" s="96"/>
      <c r="F1355" s="106"/>
      <c r="G1355" s="96"/>
      <c r="H1355" s="96"/>
    </row>
    <row r="1356" spans="1:8" ht="14.25">
      <c r="A1356" s="96"/>
      <c r="B1356" s="96"/>
      <c r="C1356" s="96"/>
      <c r="D1356" s="96"/>
      <c r="E1356" s="96"/>
      <c r="F1356" s="106"/>
      <c r="G1356" s="96"/>
      <c r="H1356" s="96"/>
    </row>
    <row r="1357" spans="1:8" ht="14.25">
      <c r="A1357" s="96"/>
      <c r="B1357" s="96"/>
      <c r="C1357" s="96"/>
      <c r="D1357" s="96"/>
      <c r="E1357" s="96"/>
      <c r="F1357" s="106"/>
      <c r="G1357" s="96"/>
      <c r="H1357" s="96"/>
    </row>
    <row r="1358" spans="1:8" ht="14.25">
      <c r="A1358" s="96"/>
      <c r="B1358" s="96"/>
      <c r="C1358" s="96"/>
      <c r="D1358" s="96"/>
      <c r="E1358" s="96"/>
      <c r="F1358" s="106"/>
      <c r="G1358" s="96"/>
      <c r="H1358" s="96"/>
    </row>
    <row r="1359" spans="1:8" ht="14.25">
      <c r="A1359" s="96"/>
      <c r="B1359" s="96"/>
      <c r="C1359" s="96"/>
      <c r="D1359" s="96"/>
      <c r="E1359" s="96"/>
      <c r="F1359" s="106"/>
      <c r="G1359" s="96"/>
      <c r="H1359" s="96"/>
    </row>
    <row r="1360" spans="1:8" ht="14.25">
      <c r="A1360" s="96"/>
      <c r="B1360" s="96"/>
      <c r="C1360" s="96"/>
      <c r="D1360" s="96"/>
      <c r="E1360" s="96"/>
      <c r="F1360" s="106"/>
      <c r="G1360" s="96"/>
      <c r="H1360" s="96"/>
    </row>
    <row r="1361" spans="1:8" ht="14.25">
      <c r="A1361" s="96"/>
      <c r="B1361" s="96"/>
      <c r="C1361" s="96"/>
      <c r="D1361" s="96"/>
      <c r="E1361" s="96"/>
      <c r="F1361" s="106"/>
      <c r="G1361" s="96"/>
      <c r="H1361" s="96"/>
    </row>
    <row r="1362" spans="1:8" ht="14.25">
      <c r="A1362" s="96"/>
      <c r="B1362" s="96"/>
      <c r="C1362" s="96"/>
      <c r="D1362" s="96"/>
      <c r="E1362" s="96"/>
      <c r="F1362" s="106"/>
      <c r="G1362" s="96"/>
      <c r="H1362" s="96"/>
    </row>
    <row r="1363" spans="1:8" ht="14.25">
      <c r="A1363" s="96"/>
      <c r="B1363" s="96"/>
      <c r="C1363" s="96"/>
      <c r="D1363" s="96"/>
      <c r="E1363" s="96"/>
      <c r="F1363" s="106"/>
      <c r="G1363" s="96"/>
      <c r="H1363" s="96"/>
    </row>
    <row r="1364" spans="1:8" ht="14.25">
      <c r="A1364" s="96"/>
      <c r="B1364" s="96"/>
      <c r="C1364" s="96"/>
      <c r="D1364" s="96"/>
      <c r="E1364" s="96"/>
      <c r="F1364" s="106"/>
      <c r="G1364" s="96"/>
      <c r="H1364" s="96"/>
    </row>
    <row r="1365" spans="1:8" ht="14.25">
      <c r="A1365" s="96"/>
      <c r="B1365" s="96"/>
      <c r="C1365" s="96"/>
      <c r="D1365" s="96"/>
      <c r="E1365" s="96"/>
      <c r="F1365" s="106"/>
      <c r="G1365" s="96"/>
      <c r="H1365" s="96"/>
    </row>
    <row r="1366" spans="1:8" ht="14.25">
      <c r="A1366" s="96"/>
      <c r="B1366" s="96"/>
      <c r="C1366" s="96"/>
      <c r="D1366" s="96"/>
      <c r="E1366" s="96"/>
      <c r="F1366" s="106"/>
      <c r="G1366" s="96"/>
      <c r="H1366" s="96"/>
    </row>
    <row r="1367" spans="1:8" ht="14.25">
      <c r="A1367" s="96"/>
      <c r="B1367" s="96"/>
      <c r="C1367" s="96"/>
      <c r="D1367" s="96"/>
      <c r="E1367" s="96"/>
      <c r="F1367" s="106"/>
      <c r="G1367" s="96"/>
      <c r="H1367" s="96"/>
    </row>
    <row r="1368" spans="1:8" ht="14.25">
      <c r="A1368" s="96"/>
      <c r="B1368" s="96"/>
      <c r="C1368" s="96"/>
      <c r="D1368" s="96"/>
      <c r="E1368" s="96"/>
      <c r="F1368" s="106"/>
      <c r="G1368" s="96"/>
      <c r="H1368" s="96"/>
    </row>
    <row r="1369" spans="1:8" ht="14.25">
      <c r="A1369" s="96"/>
      <c r="B1369" s="96"/>
      <c r="C1369" s="96"/>
      <c r="D1369" s="96"/>
      <c r="E1369" s="96"/>
      <c r="F1369" s="106"/>
      <c r="G1369" s="96"/>
      <c r="H1369" s="96"/>
    </row>
    <row r="1370" spans="1:8" ht="14.25">
      <c r="A1370" s="96"/>
      <c r="B1370" s="96"/>
      <c r="C1370" s="96"/>
      <c r="D1370" s="96"/>
      <c r="E1370" s="96"/>
      <c r="F1370" s="106"/>
      <c r="G1370" s="96"/>
      <c r="H1370" s="96"/>
    </row>
    <row r="1371" spans="1:8" ht="14.25">
      <c r="A1371" s="96"/>
      <c r="B1371" s="96"/>
      <c r="C1371" s="96"/>
      <c r="D1371" s="96"/>
      <c r="E1371" s="96"/>
      <c r="F1371" s="106"/>
      <c r="G1371" s="96"/>
      <c r="H1371" s="96"/>
    </row>
    <row r="1372" spans="1:8" ht="14.25">
      <c r="A1372" s="96"/>
      <c r="B1372" s="96"/>
      <c r="C1372" s="96"/>
      <c r="D1372" s="96"/>
      <c r="E1372" s="96"/>
      <c r="F1372" s="106"/>
      <c r="G1372" s="96"/>
      <c r="H1372" s="96"/>
    </row>
    <row r="1373" spans="1:8" ht="14.25">
      <c r="A1373" s="96"/>
      <c r="B1373" s="96"/>
      <c r="C1373" s="96"/>
      <c r="D1373" s="96"/>
      <c r="E1373" s="96"/>
      <c r="F1373" s="106"/>
      <c r="G1373" s="96"/>
      <c r="H1373" s="96"/>
    </row>
    <row r="1374" spans="1:8" ht="14.25">
      <c r="A1374" s="96"/>
      <c r="B1374" s="96"/>
      <c r="C1374" s="96"/>
      <c r="D1374" s="96"/>
      <c r="E1374" s="96"/>
      <c r="F1374" s="106"/>
      <c r="G1374" s="96"/>
      <c r="H1374" s="96"/>
    </row>
    <row r="1375" spans="1:8" ht="14.25">
      <c r="A1375" s="96"/>
      <c r="B1375" s="96"/>
      <c r="C1375" s="96"/>
      <c r="D1375" s="96"/>
      <c r="E1375" s="96"/>
      <c r="F1375" s="106"/>
      <c r="G1375" s="96"/>
      <c r="H1375" s="96"/>
    </row>
    <row r="1376" spans="1:8" ht="14.25">
      <c r="A1376" s="96"/>
      <c r="B1376" s="96"/>
      <c r="C1376" s="96"/>
      <c r="D1376" s="96"/>
      <c r="E1376" s="96"/>
      <c r="F1376" s="106"/>
      <c r="G1376" s="96"/>
      <c r="H1376" s="96"/>
    </row>
    <row r="1377" spans="1:8" ht="14.25">
      <c r="A1377" s="96"/>
      <c r="B1377" s="96"/>
      <c r="C1377" s="96"/>
      <c r="D1377" s="96"/>
      <c r="E1377" s="96"/>
      <c r="F1377" s="106"/>
      <c r="G1377" s="96"/>
      <c r="H1377" s="96"/>
    </row>
    <row r="1378" spans="1:8" ht="14.25">
      <c r="A1378" s="96"/>
      <c r="B1378" s="96"/>
      <c r="C1378" s="96"/>
      <c r="D1378" s="96"/>
      <c r="E1378" s="96"/>
      <c r="F1378" s="106"/>
      <c r="G1378" s="96"/>
      <c r="H1378" s="96"/>
    </row>
    <row r="1379" spans="1:8" ht="14.25">
      <c r="A1379" s="96"/>
      <c r="B1379" s="96"/>
      <c r="C1379" s="96"/>
      <c r="D1379" s="96"/>
      <c r="E1379" s="96"/>
      <c r="F1379" s="106"/>
      <c r="G1379" s="96"/>
      <c r="H1379" s="96"/>
    </row>
    <row r="1380" spans="1:8" ht="14.25">
      <c r="A1380" s="96"/>
      <c r="B1380" s="96"/>
      <c r="C1380" s="96"/>
      <c r="D1380" s="96"/>
      <c r="E1380" s="96"/>
      <c r="F1380" s="106"/>
      <c r="G1380" s="96"/>
      <c r="H1380" s="96"/>
    </row>
    <row r="1381" spans="1:8" ht="14.25">
      <c r="A1381" s="96"/>
      <c r="B1381" s="96"/>
      <c r="C1381" s="96"/>
      <c r="D1381" s="96"/>
      <c r="E1381" s="96"/>
      <c r="F1381" s="106"/>
      <c r="G1381" s="96"/>
      <c r="H1381" s="96"/>
    </row>
    <row r="1382" spans="1:8" ht="14.25">
      <c r="A1382" s="96"/>
      <c r="B1382" s="96"/>
      <c r="C1382" s="96"/>
      <c r="D1382" s="96"/>
      <c r="E1382" s="96"/>
      <c r="F1382" s="106"/>
      <c r="G1382" s="96"/>
      <c r="H1382" s="96"/>
    </row>
    <row r="1383" spans="1:8" ht="14.25">
      <c r="A1383" s="96"/>
      <c r="B1383" s="96"/>
      <c r="C1383" s="96"/>
      <c r="D1383" s="96"/>
      <c r="E1383" s="96"/>
      <c r="F1383" s="106"/>
      <c r="G1383" s="96"/>
      <c r="H1383" s="96"/>
    </row>
    <row r="1384" spans="1:8" ht="14.25">
      <c r="A1384" s="96"/>
      <c r="B1384" s="96"/>
      <c r="C1384" s="96"/>
      <c r="D1384" s="96"/>
      <c r="E1384" s="96"/>
      <c r="F1384" s="106"/>
      <c r="G1384" s="96"/>
      <c r="H1384" s="96"/>
    </row>
    <row r="1385" spans="1:8" ht="14.25">
      <c r="A1385" s="96"/>
      <c r="B1385" s="96"/>
      <c r="C1385" s="96"/>
      <c r="D1385" s="96"/>
      <c r="E1385" s="96"/>
      <c r="F1385" s="106"/>
      <c r="G1385" s="96"/>
      <c r="H1385" s="96"/>
    </row>
    <row r="1386" spans="1:8" ht="14.25">
      <c r="A1386" s="96"/>
      <c r="B1386" s="96"/>
      <c r="C1386" s="96"/>
      <c r="D1386" s="96"/>
      <c r="E1386" s="96"/>
      <c r="F1386" s="106"/>
      <c r="G1386" s="96"/>
      <c r="H1386" s="96"/>
    </row>
    <row r="1387" spans="1:8" ht="14.25">
      <c r="A1387" s="96"/>
      <c r="B1387" s="96"/>
      <c r="C1387" s="96"/>
      <c r="D1387" s="96"/>
      <c r="E1387" s="96"/>
      <c r="F1387" s="106"/>
      <c r="G1387" s="96"/>
      <c r="H1387" s="96"/>
    </row>
    <row r="1388" spans="1:8" ht="14.25">
      <c r="A1388" s="96"/>
      <c r="B1388" s="96"/>
      <c r="C1388" s="96"/>
      <c r="D1388" s="96"/>
      <c r="E1388" s="96"/>
      <c r="F1388" s="106"/>
      <c r="G1388" s="96"/>
      <c r="H1388" s="96"/>
    </row>
    <row r="1389" spans="1:8" ht="14.25">
      <c r="A1389" s="96"/>
      <c r="B1389" s="96"/>
      <c r="C1389" s="96"/>
      <c r="D1389" s="96"/>
      <c r="E1389" s="96"/>
      <c r="F1389" s="106"/>
      <c r="G1389" s="96"/>
      <c r="H1389" s="96"/>
    </row>
    <row r="1390" spans="1:8" ht="14.25">
      <c r="A1390" s="96"/>
      <c r="B1390" s="96"/>
      <c r="C1390" s="96"/>
      <c r="D1390" s="96"/>
      <c r="E1390" s="96"/>
      <c r="F1390" s="106"/>
      <c r="G1390" s="96"/>
      <c r="H1390" s="96"/>
    </row>
    <row r="1391" spans="1:8" ht="14.25">
      <c r="A1391" s="96"/>
      <c r="B1391" s="96"/>
      <c r="C1391" s="96"/>
      <c r="D1391" s="96"/>
      <c r="E1391" s="96"/>
      <c r="F1391" s="106"/>
      <c r="G1391" s="96"/>
      <c r="H1391" s="96"/>
    </row>
    <row r="1392" spans="1:8" ht="14.25">
      <c r="A1392" s="96"/>
      <c r="B1392" s="96"/>
      <c r="C1392" s="96"/>
      <c r="D1392" s="96"/>
      <c r="E1392" s="96"/>
      <c r="F1392" s="106"/>
      <c r="G1392" s="96"/>
      <c r="H1392" s="96"/>
    </row>
    <row r="1393" spans="1:8" ht="14.25">
      <c r="A1393" s="96"/>
      <c r="B1393" s="96"/>
      <c r="C1393" s="96"/>
      <c r="D1393" s="96"/>
      <c r="E1393" s="96"/>
      <c r="F1393" s="106"/>
      <c r="G1393" s="96"/>
      <c r="H1393" s="96"/>
    </row>
    <row r="1394" spans="1:8" ht="14.25">
      <c r="A1394" s="96"/>
      <c r="B1394" s="96"/>
      <c r="C1394" s="96"/>
      <c r="D1394" s="96"/>
      <c r="E1394" s="96"/>
      <c r="F1394" s="106"/>
      <c r="G1394" s="96"/>
      <c r="H1394" s="96"/>
    </row>
    <row r="1395" spans="1:8" ht="14.25">
      <c r="A1395" s="96"/>
      <c r="B1395" s="96"/>
      <c r="C1395" s="96"/>
      <c r="D1395" s="96"/>
      <c r="E1395" s="96"/>
      <c r="F1395" s="106"/>
      <c r="G1395" s="96"/>
      <c r="H1395" s="96"/>
    </row>
    <row r="1396" spans="1:8" ht="14.25">
      <c r="A1396" s="96"/>
      <c r="B1396" s="96"/>
      <c r="C1396" s="96"/>
      <c r="D1396" s="96"/>
      <c r="E1396" s="96"/>
      <c r="F1396" s="106"/>
      <c r="G1396" s="96"/>
      <c r="H1396" s="96"/>
    </row>
    <row r="1397" spans="1:8" ht="14.25">
      <c r="A1397" s="96"/>
      <c r="B1397" s="96"/>
      <c r="C1397" s="96"/>
      <c r="D1397" s="96"/>
      <c r="E1397" s="96"/>
      <c r="F1397" s="106"/>
      <c r="G1397" s="96"/>
      <c r="H1397" s="96"/>
    </row>
    <row r="1398" spans="1:8" ht="14.25">
      <c r="A1398" s="96"/>
      <c r="B1398" s="96"/>
      <c r="C1398" s="96"/>
      <c r="D1398" s="96"/>
      <c r="E1398" s="96"/>
      <c r="F1398" s="106"/>
      <c r="G1398" s="96"/>
      <c r="H1398" s="96"/>
    </row>
    <row r="1399" spans="1:8" ht="14.25">
      <c r="A1399" s="96"/>
      <c r="B1399" s="96"/>
      <c r="C1399" s="96"/>
      <c r="D1399" s="96"/>
      <c r="E1399" s="96"/>
      <c r="F1399" s="106"/>
      <c r="G1399" s="96"/>
      <c r="H1399" s="96"/>
    </row>
    <row r="1400" spans="1:8" ht="14.25">
      <c r="A1400" s="96"/>
      <c r="B1400" s="96"/>
      <c r="C1400" s="96"/>
      <c r="D1400" s="96"/>
      <c r="E1400" s="96"/>
      <c r="F1400" s="106"/>
      <c r="G1400" s="96"/>
      <c r="H1400" s="96"/>
    </row>
    <row r="1401" spans="1:8" ht="14.25">
      <c r="A1401" s="96"/>
      <c r="B1401" s="96"/>
      <c r="C1401" s="96"/>
      <c r="D1401" s="96"/>
      <c r="E1401" s="96"/>
      <c r="F1401" s="106"/>
      <c r="G1401" s="96"/>
      <c r="H1401" s="96"/>
    </row>
    <row r="1402" spans="1:8" ht="14.25">
      <c r="A1402" s="96"/>
      <c r="B1402" s="96"/>
      <c r="C1402" s="96"/>
      <c r="D1402" s="96"/>
      <c r="E1402" s="96"/>
      <c r="F1402" s="106"/>
      <c r="G1402" s="96"/>
      <c r="H1402" s="96"/>
    </row>
    <row r="1403" spans="1:8" ht="14.25">
      <c r="A1403" s="96"/>
      <c r="B1403" s="96"/>
      <c r="C1403" s="96"/>
      <c r="D1403" s="96"/>
      <c r="E1403" s="96"/>
      <c r="F1403" s="106"/>
      <c r="G1403" s="96"/>
      <c r="H1403" s="96"/>
    </row>
    <row r="1404" spans="1:8" ht="14.25">
      <c r="A1404" s="96"/>
      <c r="B1404" s="96"/>
      <c r="C1404" s="96"/>
      <c r="D1404" s="96"/>
      <c r="E1404" s="96"/>
      <c r="F1404" s="106"/>
      <c r="G1404" s="96"/>
      <c r="H1404" s="96"/>
    </row>
    <row r="1405" spans="1:8" ht="14.25">
      <c r="A1405" s="96"/>
      <c r="B1405" s="96"/>
      <c r="C1405" s="96"/>
      <c r="D1405" s="96"/>
      <c r="E1405" s="96"/>
      <c r="F1405" s="106"/>
      <c r="G1405" s="96"/>
      <c r="H1405" s="96"/>
    </row>
    <row r="1406" spans="1:8" ht="14.25">
      <c r="A1406" s="96"/>
      <c r="B1406" s="96"/>
      <c r="C1406" s="96"/>
      <c r="D1406" s="96"/>
      <c r="E1406" s="96"/>
      <c r="F1406" s="106"/>
      <c r="G1406" s="96"/>
      <c r="H1406" s="96"/>
    </row>
    <row r="1407" spans="1:8" ht="14.25">
      <c r="A1407" s="96"/>
      <c r="B1407" s="96"/>
      <c r="C1407" s="96"/>
      <c r="D1407" s="96"/>
      <c r="E1407" s="96"/>
      <c r="F1407" s="106"/>
      <c r="G1407" s="96"/>
      <c r="H1407" s="96"/>
    </row>
    <row r="1408" spans="1:8" ht="14.25">
      <c r="A1408" s="96"/>
      <c r="B1408" s="96"/>
      <c r="C1408" s="96"/>
      <c r="D1408" s="96"/>
      <c r="E1408" s="96"/>
      <c r="F1408" s="106"/>
      <c r="G1408" s="96"/>
      <c r="H1408" s="96"/>
    </row>
    <row r="1409" spans="1:8" ht="14.25">
      <c r="A1409" s="96"/>
      <c r="B1409" s="96"/>
      <c r="C1409" s="96"/>
      <c r="D1409" s="96"/>
      <c r="E1409" s="96"/>
      <c r="F1409" s="106"/>
      <c r="G1409" s="96"/>
      <c r="H1409" s="96"/>
    </row>
    <row r="1410" spans="1:8" ht="14.25">
      <c r="A1410" s="96"/>
      <c r="B1410" s="96"/>
      <c r="C1410" s="96"/>
      <c r="D1410" s="96"/>
      <c r="E1410" s="96"/>
      <c r="F1410" s="106"/>
      <c r="G1410" s="96"/>
      <c r="H1410" s="96"/>
    </row>
    <row r="1411" spans="1:8" ht="14.25">
      <c r="A1411" s="96"/>
      <c r="B1411" s="96"/>
      <c r="C1411" s="96"/>
      <c r="D1411" s="96"/>
      <c r="E1411" s="96"/>
      <c r="F1411" s="106"/>
      <c r="G1411" s="96"/>
      <c r="H1411" s="96"/>
    </row>
    <row r="1412" spans="1:8" ht="14.25">
      <c r="A1412" s="96"/>
      <c r="B1412" s="96"/>
      <c r="C1412" s="96"/>
      <c r="D1412" s="96"/>
      <c r="E1412" s="96"/>
      <c r="F1412" s="106"/>
      <c r="G1412" s="96"/>
      <c r="H1412" s="96"/>
    </row>
    <row r="1413" spans="1:8" ht="14.25">
      <c r="A1413" s="96"/>
      <c r="B1413" s="96"/>
      <c r="C1413" s="96"/>
      <c r="D1413" s="96"/>
      <c r="E1413" s="96"/>
      <c r="F1413" s="106"/>
      <c r="G1413" s="96"/>
      <c r="H1413" s="96"/>
    </row>
    <row r="1414" spans="1:8" ht="14.25">
      <c r="A1414" s="96"/>
      <c r="B1414" s="96"/>
      <c r="C1414" s="96"/>
      <c r="D1414" s="96"/>
      <c r="E1414" s="96"/>
      <c r="F1414" s="106"/>
      <c r="G1414" s="96"/>
      <c r="H1414" s="96"/>
    </row>
    <row r="1415" spans="1:8" ht="14.25">
      <c r="A1415" s="96"/>
      <c r="B1415" s="96"/>
      <c r="C1415" s="96"/>
      <c r="D1415" s="96"/>
      <c r="E1415" s="96"/>
      <c r="F1415" s="106"/>
      <c r="G1415" s="96"/>
      <c r="H1415" s="96"/>
    </row>
    <row r="1416" spans="1:8" ht="14.25">
      <c r="A1416" s="96"/>
      <c r="B1416" s="96"/>
      <c r="C1416" s="96"/>
      <c r="D1416" s="96"/>
      <c r="E1416" s="96"/>
      <c r="F1416" s="106"/>
      <c r="G1416" s="96"/>
      <c r="H1416" s="96"/>
    </row>
    <row r="1417" spans="1:8" ht="14.25">
      <c r="A1417" s="96"/>
      <c r="B1417" s="96"/>
      <c r="C1417" s="96"/>
      <c r="D1417" s="96"/>
      <c r="E1417" s="96"/>
      <c r="F1417" s="106"/>
      <c r="G1417" s="96"/>
      <c r="H1417" s="96"/>
    </row>
    <row r="1418" spans="1:8" ht="14.25">
      <c r="A1418" s="96"/>
      <c r="B1418" s="96"/>
      <c r="C1418" s="96"/>
      <c r="D1418" s="96"/>
      <c r="E1418" s="96"/>
      <c r="F1418" s="106"/>
      <c r="G1418" s="96"/>
      <c r="H1418" s="96"/>
    </row>
    <row r="1419" spans="1:8" ht="14.25">
      <c r="A1419" s="96"/>
      <c r="B1419" s="96"/>
      <c r="C1419" s="96"/>
      <c r="D1419" s="96"/>
      <c r="E1419" s="96"/>
      <c r="F1419" s="106"/>
      <c r="G1419" s="96"/>
      <c r="H1419" s="96"/>
    </row>
    <row r="1420" spans="1:8" ht="14.25">
      <c r="A1420" s="96"/>
      <c r="B1420" s="96"/>
      <c r="C1420" s="96"/>
      <c r="D1420" s="96"/>
      <c r="E1420" s="96"/>
      <c r="F1420" s="106"/>
      <c r="G1420" s="96"/>
      <c r="H1420" s="96"/>
    </row>
    <row r="1421" spans="1:8" ht="14.25">
      <c r="A1421" s="96"/>
      <c r="B1421" s="96"/>
      <c r="C1421" s="96"/>
      <c r="D1421" s="96"/>
      <c r="E1421" s="96"/>
      <c r="F1421" s="106"/>
      <c r="G1421" s="96"/>
      <c r="H1421" s="96"/>
    </row>
    <row r="1422" spans="1:8" ht="14.25">
      <c r="A1422" s="96"/>
      <c r="B1422" s="96"/>
      <c r="C1422" s="96"/>
      <c r="D1422" s="96"/>
      <c r="E1422" s="96"/>
      <c r="F1422" s="106"/>
      <c r="G1422" s="96"/>
      <c r="H1422" s="96"/>
    </row>
    <row r="1423" spans="1:8" ht="14.25">
      <c r="A1423" s="96"/>
      <c r="B1423" s="96"/>
      <c r="C1423" s="96"/>
      <c r="D1423" s="96"/>
      <c r="E1423" s="96"/>
      <c r="F1423" s="106"/>
      <c r="G1423" s="96"/>
      <c r="H1423" s="96"/>
    </row>
    <row r="1424" spans="1:8" ht="14.25">
      <c r="A1424" s="96"/>
      <c r="B1424" s="96"/>
      <c r="C1424" s="96"/>
      <c r="D1424" s="96"/>
      <c r="E1424" s="96"/>
      <c r="F1424" s="106"/>
      <c r="G1424" s="96"/>
      <c r="H1424" s="96"/>
    </row>
    <row r="1425" spans="1:8" ht="14.25">
      <c r="A1425" s="96"/>
      <c r="B1425" s="96"/>
      <c r="C1425" s="96"/>
      <c r="D1425" s="96"/>
      <c r="E1425" s="96"/>
      <c r="F1425" s="106"/>
      <c r="G1425" s="96"/>
      <c r="H1425" s="96"/>
    </row>
    <row r="1426" spans="1:8" ht="14.25">
      <c r="A1426" s="96"/>
      <c r="B1426" s="96"/>
      <c r="C1426" s="96"/>
      <c r="D1426" s="96"/>
      <c r="E1426" s="96"/>
      <c r="F1426" s="106"/>
      <c r="G1426" s="96"/>
      <c r="H1426" s="96"/>
    </row>
    <row r="1427" spans="1:8" ht="14.25">
      <c r="A1427" s="96"/>
      <c r="B1427" s="96"/>
      <c r="C1427" s="96"/>
      <c r="D1427" s="96"/>
      <c r="E1427" s="96"/>
      <c r="F1427" s="106"/>
      <c r="G1427" s="96"/>
      <c r="H1427" s="96"/>
    </row>
    <row r="1428" spans="1:8" ht="14.25">
      <c r="A1428" s="96"/>
      <c r="B1428" s="96"/>
      <c r="C1428" s="96"/>
      <c r="D1428" s="96"/>
      <c r="E1428" s="96"/>
      <c r="F1428" s="106"/>
      <c r="G1428" s="96"/>
      <c r="H1428" s="96"/>
    </row>
    <row r="1429" spans="1:8" ht="14.25">
      <c r="A1429" s="96"/>
      <c r="B1429" s="96"/>
      <c r="C1429" s="96"/>
      <c r="D1429" s="96"/>
      <c r="E1429" s="96"/>
      <c r="F1429" s="106"/>
      <c r="G1429" s="96"/>
      <c r="H1429" s="96"/>
    </row>
    <row r="1430" spans="1:8" ht="14.25">
      <c r="A1430" s="96"/>
      <c r="B1430" s="96"/>
      <c r="C1430" s="96"/>
      <c r="D1430" s="96"/>
      <c r="E1430" s="96"/>
      <c r="F1430" s="106"/>
      <c r="G1430" s="96"/>
      <c r="H1430" s="96"/>
    </row>
    <row r="1431" spans="1:8" ht="14.25">
      <c r="A1431" s="96"/>
      <c r="B1431" s="96"/>
      <c r="C1431" s="96"/>
      <c r="D1431" s="96"/>
      <c r="E1431" s="96"/>
      <c r="F1431" s="106"/>
      <c r="G1431" s="96"/>
      <c r="H1431" s="96"/>
    </row>
    <row r="1432" spans="1:8" ht="14.25">
      <c r="A1432" s="96"/>
      <c r="B1432" s="96"/>
      <c r="C1432" s="96"/>
      <c r="D1432" s="96"/>
      <c r="E1432" s="96"/>
      <c r="F1432" s="106"/>
      <c r="G1432" s="96"/>
      <c r="H1432" s="96"/>
    </row>
    <row r="1433" spans="1:8" ht="14.25">
      <c r="A1433" s="96"/>
      <c r="B1433" s="96"/>
      <c r="C1433" s="96"/>
      <c r="D1433" s="96"/>
      <c r="E1433" s="96"/>
      <c r="F1433" s="106"/>
      <c r="G1433" s="96"/>
      <c r="H1433" s="96"/>
    </row>
    <row r="1434" spans="1:8" ht="14.25">
      <c r="A1434" s="96"/>
      <c r="B1434" s="96"/>
      <c r="C1434" s="96"/>
      <c r="D1434" s="96"/>
      <c r="E1434" s="96"/>
      <c r="F1434" s="106"/>
      <c r="G1434" s="96"/>
      <c r="H1434" s="96"/>
    </row>
    <row r="1435" spans="1:8" ht="14.25">
      <c r="A1435" s="96"/>
      <c r="B1435" s="96"/>
      <c r="C1435" s="96"/>
      <c r="D1435" s="96"/>
      <c r="E1435" s="96"/>
      <c r="F1435" s="106"/>
      <c r="G1435" s="96"/>
      <c r="H1435" s="96"/>
    </row>
    <row r="1436" spans="1:8" ht="14.25">
      <c r="A1436" s="96"/>
      <c r="B1436" s="96"/>
      <c r="C1436" s="96"/>
      <c r="D1436" s="96"/>
      <c r="E1436" s="96"/>
      <c r="F1436" s="106"/>
      <c r="G1436" s="96"/>
      <c r="H1436" s="96"/>
    </row>
    <row r="1437" spans="1:8" ht="14.25">
      <c r="A1437" s="96"/>
      <c r="B1437" s="96"/>
      <c r="C1437" s="96"/>
      <c r="D1437" s="96"/>
      <c r="E1437" s="96"/>
      <c r="F1437" s="106"/>
      <c r="G1437" s="96"/>
      <c r="H1437" s="96"/>
    </row>
    <row r="1438" spans="1:8" ht="14.25">
      <c r="A1438" s="96"/>
      <c r="B1438" s="96"/>
      <c r="C1438" s="96"/>
      <c r="D1438" s="96"/>
      <c r="E1438" s="96"/>
      <c r="F1438" s="106"/>
      <c r="G1438" s="96"/>
      <c r="H1438" s="96"/>
    </row>
    <row r="1439" spans="1:8" ht="14.25">
      <c r="A1439" s="96"/>
      <c r="B1439" s="96"/>
      <c r="C1439" s="96"/>
      <c r="D1439" s="96"/>
      <c r="E1439" s="96"/>
      <c r="F1439" s="106"/>
      <c r="G1439" s="96"/>
      <c r="H1439" s="96"/>
    </row>
    <row r="1440" spans="1:8" ht="14.25">
      <c r="A1440" s="96"/>
      <c r="B1440" s="96"/>
      <c r="C1440" s="96"/>
      <c r="D1440" s="96"/>
      <c r="E1440" s="96"/>
      <c r="F1440" s="106"/>
      <c r="G1440" s="96"/>
      <c r="H1440" s="96"/>
    </row>
    <row r="1441" spans="1:8" ht="14.25">
      <c r="A1441" s="96"/>
      <c r="B1441" s="96"/>
      <c r="C1441" s="96"/>
      <c r="D1441" s="96"/>
      <c r="E1441" s="96"/>
      <c r="F1441" s="106"/>
      <c r="G1441" s="96"/>
      <c r="H1441" s="96"/>
    </row>
    <row r="1442" spans="1:8" ht="14.25">
      <c r="A1442" s="96"/>
      <c r="B1442" s="96"/>
      <c r="C1442" s="96"/>
      <c r="D1442" s="96"/>
      <c r="E1442" s="96"/>
      <c r="F1442" s="106"/>
      <c r="G1442" s="96"/>
      <c r="H1442" s="96"/>
    </row>
    <row r="1443" spans="1:8" ht="14.25">
      <c r="A1443" s="96"/>
      <c r="B1443" s="96"/>
      <c r="C1443" s="96"/>
      <c r="D1443" s="96"/>
      <c r="E1443" s="96"/>
      <c r="F1443" s="106"/>
      <c r="G1443" s="96"/>
      <c r="H1443" s="96"/>
    </row>
    <row r="1444" spans="1:8" ht="14.25">
      <c r="A1444" s="96"/>
      <c r="B1444" s="96"/>
      <c r="C1444" s="96"/>
      <c r="D1444" s="96"/>
      <c r="E1444" s="96"/>
      <c r="F1444" s="106"/>
      <c r="G1444" s="96"/>
      <c r="H1444" s="96"/>
    </row>
    <row r="1445" spans="1:8" ht="14.25">
      <c r="A1445" s="96"/>
      <c r="B1445" s="96"/>
      <c r="C1445" s="96"/>
      <c r="D1445" s="96"/>
      <c r="E1445" s="96"/>
      <c r="F1445" s="106"/>
      <c r="G1445" s="96"/>
      <c r="H1445" s="96"/>
    </row>
    <row r="1446" spans="1:8" ht="14.25">
      <c r="A1446" s="96"/>
      <c r="B1446" s="96"/>
      <c r="C1446" s="96"/>
      <c r="D1446" s="96"/>
      <c r="E1446" s="96"/>
      <c r="F1446" s="106"/>
      <c r="G1446" s="96"/>
      <c r="H1446" s="96"/>
    </row>
    <row r="1447" spans="1:8" ht="14.25">
      <c r="A1447" s="96"/>
      <c r="B1447" s="96"/>
      <c r="C1447" s="96"/>
      <c r="D1447" s="96"/>
      <c r="E1447" s="96"/>
      <c r="F1447" s="106"/>
      <c r="G1447" s="96"/>
      <c r="H1447" s="96"/>
    </row>
    <row r="1448" spans="1:8" ht="14.25">
      <c r="A1448" s="96"/>
      <c r="B1448" s="96"/>
      <c r="C1448" s="96"/>
      <c r="D1448" s="96"/>
      <c r="E1448" s="96"/>
      <c r="F1448" s="106"/>
      <c r="G1448" s="96"/>
      <c r="H1448" s="96"/>
    </row>
  </sheetData>
  <sheetProtection/>
  <mergeCells count="1">
    <mergeCell ref="A1:G1"/>
  </mergeCells>
  <printOptions/>
  <pageMargins left="0.91" right="0.34" top="0.61" bottom="0.33" header="0.17"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D14"/>
  <sheetViews>
    <sheetView zoomScalePageLayoutView="0" workbookViewId="0" topLeftCell="A1">
      <selection activeCell="B15" sqref="B15"/>
    </sheetView>
  </sheetViews>
  <sheetFormatPr defaultColWidth="9.00390625" defaultRowHeight="14.25"/>
  <cols>
    <col min="1" max="1" width="62.75390625" style="65" customWidth="1"/>
    <col min="2" max="2" width="22.50390625" style="65" customWidth="1"/>
    <col min="3" max="3" width="19.625" style="65" customWidth="1"/>
    <col min="4" max="4" width="16.50390625" style="65" customWidth="1"/>
    <col min="5" max="16384" width="9.00390625" style="65" customWidth="1"/>
  </cols>
  <sheetData>
    <row r="1" spans="1:4" ht="54.75" customHeight="1">
      <c r="A1" s="242" t="s">
        <v>865</v>
      </c>
      <c r="B1" s="242"/>
      <c r="C1" s="242"/>
      <c r="D1" s="242"/>
    </row>
    <row r="2" spans="1:4" ht="24.75" customHeight="1">
      <c r="A2" s="66" t="s">
        <v>21</v>
      </c>
      <c r="B2" s="67"/>
      <c r="C2" s="67"/>
      <c r="D2" s="68" t="s">
        <v>40</v>
      </c>
    </row>
    <row r="3" spans="1:4" ht="24.75" customHeight="1">
      <c r="A3" s="69" t="s">
        <v>136</v>
      </c>
      <c r="B3" s="70" t="s">
        <v>105</v>
      </c>
      <c r="C3" s="70" t="s">
        <v>730</v>
      </c>
      <c r="D3" s="71" t="s">
        <v>43</v>
      </c>
    </row>
    <row r="4" spans="1:4" ht="30" customHeight="1">
      <c r="A4" s="72" t="s">
        <v>731</v>
      </c>
      <c r="B4" s="72">
        <f>SUM(B5:B10)/2</f>
        <v>7149.8076599999995</v>
      </c>
      <c r="C4" s="72">
        <f>B4</f>
        <v>7149.8076599999995</v>
      </c>
      <c r="D4" s="73"/>
    </row>
    <row r="5" spans="1:4" ht="30" customHeight="1">
      <c r="A5" s="74" t="s">
        <v>866</v>
      </c>
      <c r="B5" s="72">
        <v>5368.06266</v>
      </c>
      <c r="C5" s="72">
        <f aca="true" t="shared" si="0" ref="C5:C14">B5</f>
        <v>5368.06266</v>
      </c>
      <c r="D5" s="73"/>
    </row>
    <row r="6" spans="1:4" ht="30" customHeight="1">
      <c r="A6" s="74" t="s">
        <v>867</v>
      </c>
      <c r="B6" s="72">
        <v>4963.06266</v>
      </c>
      <c r="C6" s="72">
        <f t="shared" si="0"/>
        <v>4963.06266</v>
      </c>
      <c r="D6" s="73"/>
    </row>
    <row r="7" spans="1:4" ht="30" customHeight="1">
      <c r="A7" s="74" t="s">
        <v>868</v>
      </c>
      <c r="B7" s="72">
        <v>405</v>
      </c>
      <c r="C7" s="72">
        <f t="shared" si="0"/>
        <v>405</v>
      </c>
      <c r="D7" s="73"/>
    </row>
    <row r="8" spans="1:4" ht="30" customHeight="1">
      <c r="A8" s="74" t="s">
        <v>869</v>
      </c>
      <c r="B8" s="72">
        <v>175</v>
      </c>
      <c r="C8" s="72">
        <f t="shared" si="0"/>
        <v>175</v>
      </c>
      <c r="D8" s="73"/>
    </row>
    <row r="9" spans="1:4" ht="30" customHeight="1">
      <c r="A9" s="74" t="s">
        <v>870</v>
      </c>
      <c r="B9" s="72">
        <v>175</v>
      </c>
      <c r="C9" s="72">
        <f t="shared" si="0"/>
        <v>175</v>
      </c>
      <c r="D9" s="75"/>
    </row>
    <row r="10" spans="1:4" ht="30" customHeight="1">
      <c r="A10" s="76" t="s">
        <v>871</v>
      </c>
      <c r="B10" s="72">
        <v>3213.49</v>
      </c>
      <c r="C10" s="72">
        <f t="shared" si="0"/>
        <v>3213.49</v>
      </c>
      <c r="D10" s="75"/>
    </row>
    <row r="11" spans="1:4" ht="30" customHeight="1">
      <c r="A11" s="76" t="s">
        <v>872</v>
      </c>
      <c r="B11" s="72">
        <v>1800</v>
      </c>
      <c r="C11" s="72">
        <f t="shared" si="0"/>
        <v>1800</v>
      </c>
      <c r="D11" s="77"/>
    </row>
    <row r="12" spans="1:4" ht="30" customHeight="1">
      <c r="A12" s="76" t="s">
        <v>873</v>
      </c>
      <c r="B12" s="72">
        <v>500</v>
      </c>
      <c r="C12" s="72">
        <f t="shared" si="0"/>
        <v>500</v>
      </c>
      <c r="D12" s="77"/>
    </row>
    <row r="13" spans="1:4" ht="30" customHeight="1">
      <c r="A13" s="76" t="s">
        <v>874</v>
      </c>
      <c r="B13" s="72">
        <v>413.49</v>
      </c>
      <c r="C13" s="72">
        <f t="shared" si="0"/>
        <v>413.49</v>
      </c>
      <c r="D13" s="77"/>
    </row>
    <row r="14" spans="1:4" ht="30" customHeight="1">
      <c r="A14" s="76" t="s">
        <v>875</v>
      </c>
      <c r="B14" s="72">
        <v>500</v>
      </c>
      <c r="C14" s="72">
        <f t="shared" si="0"/>
        <v>500</v>
      </c>
      <c r="D14" s="77"/>
    </row>
  </sheetData>
  <sheetProtection/>
  <mergeCells count="1">
    <mergeCell ref="A1:D1"/>
  </mergeCells>
  <printOptions/>
  <pageMargins left="0.91" right="0.34" top="1" bottom="1" header="0.17"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21"/>
  <sheetViews>
    <sheetView showGridLines="0" showZeros="0" zoomScalePageLayoutView="0" workbookViewId="0" topLeftCell="A1">
      <selection activeCell="B15" sqref="B15"/>
    </sheetView>
  </sheetViews>
  <sheetFormatPr defaultColWidth="9.125" defaultRowHeight="14.25"/>
  <cols>
    <col min="1" max="1" width="25.75390625" style="2" customWidth="1"/>
    <col min="2" max="2" width="9.125" style="2" hidden="1" customWidth="1"/>
    <col min="3" max="3" width="11.875" style="2" customWidth="1"/>
    <col min="4" max="5" width="16.75390625" style="2" customWidth="1"/>
    <col min="6" max="6" width="19.25390625" style="2" customWidth="1"/>
    <col min="7" max="7" width="9.125" style="2" hidden="1" customWidth="1"/>
    <col min="8" max="9" width="16.875" style="2" customWidth="1"/>
    <col min="10" max="12" width="9.125" style="2" hidden="1" customWidth="1"/>
    <col min="13" max="16384" width="9.125" style="3" customWidth="1"/>
  </cols>
  <sheetData>
    <row r="1" spans="1:9" s="1" customFormat="1" ht="33.75" customHeight="1">
      <c r="A1" s="244" t="s">
        <v>876</v>
      </c>
      <c r="B1" s="244"/>
      <c r="C1" s="244"/>
      <c r="D1" s="244"/>
      <c r="E1" s="244"/>
      <c r="F1" s="244"/>
      <c r="G1" s="244"/>
      <c r="H1" s="244"/>
      <c r="I1" s="244"/>
    </row>
    <row r="2" spans="1:9" s="1" customFormat="1" ht="16.5" customHeight="1">
      <c r="A2" s="4" t="s">
        <v>23</v>
      </c>
      <c r="B2" s="4"/>
      <c r="C2" s="4"/>
      <c r="D2" s="4"/>
      <c r="E2" s="4"/>
      <c r="F2" s="4"/>
      <c r="G2" s="4"/>
      <c r="H2" s="4"/>
      <c r="I2" s="5" t="s">
        <v>179</v>
      </c>
    </row>
    <row r="3" spans="1:12" s="1" customFormat="1" ht="39" customHeight="1">
      <c r="A3" s="45" t="s">
        <v>41</v>
      </c>
      <c r="B3" s="46" t="s">
        <v>877</v>
      </c>
      <c r="C3" s="47" t="s">
        <v>105</v>
      </c>
      <c r="D3" s="48" t="s">
        <v>106</v>
      </c>
      <c r="E3" s="54" t="s">
        <v>42</v>
      </c>
      <c r="F3" s="55" t="s">
        <v>181</v>
      </c>
      <c r="G3" s="55" t="s">
        <v>108</v>
      </c>
      <c r="H3" s="55" t="s">
        <v>108</v>
      </c>
      <c r="I3" s="62" t="s">
        <v>43</v>
      </c>
      <c r="J3" s="16" t="s">
        <v>878</v>
      </c>
      <c r="K3" s="17" t="s">
        <v>879</v>
      </c>
      <c r="L3" s="17" t="s">
        <v>880</v>
      </c>
    </row>
    <row r="4" spans="1:12" s="1" customFormat="1" ht="19.5" customHeight="1">
      <c r="A4" s="33" t="s">
        <v>881</v>
      </c>
      <c r="B4" s="24"/>
      <c r="C4" s="25">
        <v>7</v>
      </c>
      <c r="D4" s="25">
        <v>7</v>
      </c>
      <c r="E4" s="24">
        <v>5</v>
      </c>
      <c r="F4" s="56">
        <v>71.43</v>
      </c>
      <c r="G4" s="57"/>
      <c r="H4" s="57">
        <v>62.5</v>
      </c>
      <c r="I4" s="25"/>
      <c r="J4" s="18">
        <v>0</v>
      </c>
      <c r="K4" s="19">
        <v>805</v>
      </c>
      <c r="L4" s="19">
        <v>44</v>
      </c>
    </row>
    <row r="5" spans="1:12" s="1" customFormat="1" ht="19.5" customHeight="1">
      <c r="A5" s="33" t="s">
        <v>882</v>
      </c>
      <c r="B5" s="24"/>
      <c r="C5" s="25">
        <v>100</v>
      </c>
      <c r="D5" s="25">
        <v>100</v>
      </c>
      <c r="E5" s="24"/>
      <c r="F5" s="56">
        <v>0</v>
      </c>
      <c r="G5" s="57"/>
      <c r="H5" s="57">
        <v>0</v>
      </c>
      <c r="I5" s="26"/>
      <c r="J5" s="18">
        <v>0</v>
      </c>
      <c r="K5" s="19">
        <v>209724</v>
      </c>
      <c r="L5" s="19">
        <v>333276</v>
      </c>
    </row>
    <row r="6" spans="1:12" s="1" customFormat="1" ht="19.5" customHeight="1">
      <c r="A6" s="33" t="s">
        <v>883</v>
      </c>
      <c r="B6" s="24"/>
      <c r="C6" s="25"/>
      <c r="D6" s="25">
        <v>0</v>
      </c>
      <c r="E6" s="24">
        <v>0</v>
      </c>
      <c r="F6" s="56"/>
      <c r="G6" s="57"/>
      <c r="H6" s="58"/>
      <c r="I6" s="25"/>
      <c r="J6" s="20"/>
      <c r="K6" s="21"/>
      <c r="L6" s="21"/>
    </row>
    <row r="7" spans="1:12" s="1" customFormat="1" ht="19.5" customHeight="1">
      <c r="A7" s="33" t="s">
        <v>884</v>
      </c>
      <c r="B7" s="24"/>
      <c r="C7" s="25"/>
      <c r="D7" s="25">
        <v>0</v>
      </c>
      <c r="E7" s="24">
        <v>0</v>
      </c>
      <c r="F7" s="56"/>
      <c r="G7" s="57"/>
      <c r="H7" s="57"/>
      <c r="I7" s="27"/>
      <c r="J7" s="20"/>
      <c r="K7" s="21"/>
      <c r="L7" s="21"/>
    </row>
    <row r="8" spans="1:12" s="1" customFormat="1" ht="19.5" customHeight="1">
      <c r="A8" s="64" t="s">
        <v>885</v>
      </c>
      <c r="B8" s="24"/>
      <c r="C8" s="25"/>
      <c r="D8" s="25">
        <v>0</v>
      </c>
      <c r="E8" s="24">
        <v>0</v>
      </c>
      <c r="F8" s="56"/>
      <c r="G8" s="57"/>
      <c r="H8" s="59"/>
      <c r="I8" s="25"/>
      <c r="J8" s="20"/>
      <c r="K8" s="21"/>
      <c r="L8" s="21"/>
    </row>
    <row r="9" spans="1:12" s="1" customFormat="1" ht="19.5" customHeight="1">
      <c r="A9" s="33"/>
      <c r="B9" s="49"/>
      <c r="C9" s="25"/>
      <c r="D9" s="25"/>
      <c r="E9" s="24"/>
      <c r="F9" s="56"/>
      <c r="G9" s="57"/>
      <c r="H9" s="57"/>
      <c r="I9" s="52"/>
      <c r="J9" s="20"/>
      <c r="K9" s="21"/>
      <c r="L9" s="21"/>
    </row>
    <row r="10" spans="1:12" s="1" customFormat="1" ht="19.5" customHeight="1">
      <c r="A10" s="33"/>
      <c r="B10" s="49"/>
      <c r="C10" s="25"/>
      <c r="D10" s="25"/>
      <c r="E10" s="24"/>
      <c r="F10" s="56"/>
      <c r="G10" s="57"/>
      <c r="H10" s="60"/>
      <c r="I10" s="25"/>
      <c r="J10" s="20"/>
      <c r="K10" s="21"/>
      <c r="L10" s="21"/>
    </row>
    <row r="11" spans="1:12" s="1" customFormat="1" ht="19.5" customHeight="1">
      <c r="A11" s="33"/>
      <c r="B11" s="49"/>
      <c r="C11" s="25"/>
      <c r="D11" s="25"/>
      <c r="E11" s="24"/>
      <c r="F11" s="56"/>
      <c r="G11" s="57"/>
      <c r="H11" s="57"/>
      <c r="I11" s="25"/>
      <c r="J11" s="20"/>
      <c r="K11" s="21"/>
      <c r="L11" s="21"/>
    </row>
    <row r="12" spans="1:12" s="1" customFormat="1" ht="19.5" customHeight="1">
      <c r="A12" s="33"/>
      <c r="B12" s="49"/>
      <c r="C12" s="25"/>
      <c r="D12" s="25"/>
      <c r="E12" s="24"/>
      <c r="F12" s="56"/>
      <c r="G12" s="57"/>
      <c r="H12" s="57"/>
      <c r="I12" s="25"/>
      <c r="J12" s="20"/>
      <c r="K12" s="21"/>
      <c r="L12" s="21"/>
    </row>
    <row r="13" spans="1:12" s="1" customFormat="1" ht="19.5" customHeight="1">
      <c r="A13" s="33"/>
      <c r="B13" s="49"/>
      <c r="C13" s="25"/>
      <c r="D13" s="25"/>
      <c r="E13" s="24"/>
      <c r="F13" s="56"/>
      <c r="G13" s="57"/>
      <c r="H13" s="57"/>
      <c r="I13" s="25"/>
      <c r="J13" s="20"/>
      <c r="K13" s="21"/>
      <c r="L13" s="21"/>
    </row>
    <row r="14" spans="1:12" s="1" customFormat="1" ht="19.5" customHeight="1">
      <c r="A14" s="33"/>
      <c r="B14" s="49"/>
      <c r="C14" s="25"/>
      <c r="D14" s="25"/>
      <c r="E14" s="24"/>
      <c r="F14" s="56"/>
      <c r="G14" s="57"/>
      <c r="H14" s="57"/>
      <c r="I14" s="25"/>
      <c r="J14" s="20"/>
      <c r="K14" s="21"/>
      <c r="L14" s="21"/>
    </row>
    <row r="15" spans="1:12" s="1" customFormat="1" ht="19.5" customHeight="1">
      <c r="A15" s="50" t="s">
        <v>886</v>
      </c>
      <c r="B15" s="24"/>
      <c r="C15" s="25">
        <v>107</v>
      </c>
      <c r="D15" s="25">
        <v>107</v>
      </c>
      <c r="E15" s="24">
        <v>5</v>
      </c>
      <c r="F15" s="56">
        <v>71.43</v>
      </c>
      <c r="G15" s="57"/>
      <c r="H15" s="57">
        <v>62.5</v>
      </c>
      <c r="I15" s="25"/>
      <c r="J15" s="20"/>
      <c r="K15" s="21"/>
      <c r="L15" s="21"/>
    </row>
    <row r="16" spans="1:12" s="1" customFormat="1" ht="19.5" customHeight="1">
      <c r="A16" s="33" t="s">
        <v>830</v>
      </c>
      <c r="B16" s="51"/>
      <c r="C16" s="51"/>
      <c r="D16" s="51"/>
      <c r="E16" s="61">
        <v>865</v>
      </c>
      <c r="F16" s="56"/>
      <c r="G16" s="57"/>
      <c r="H16" s="57"/>
      <c r="I16" s="25"/>
      <c r="J16" s="20"/>
      <c r="K16" s="21"/>
      <c r="L16" s="21"/>
    </row>
    <row r="17" spans="1:12" s="1" customFormat="1" ht="19.5" customHeight="1">
      <c r="A17" s="33" t="s">
        <v>887</v>
      </c>
      <c r="B17" s="51"/>
      <c r="C17" s="51"/>
      <c r="D17" s="52"/>
      <c r="E17" s="61">
        <v>0</v>
      </c>
      <c r="F17" s="33"/>
      <c r="G17" s="51"/>
      <c r="H17" s="52"/>
      <c r="I17" s="25"/>
      <c r="J17" s="20"/>
      <c r="K17" s="21"/>
      <c r="L17" s="21"/>
    </row>
    <row r="18" spans="1:12" s="1" customFormat="1" ht="19.5" customHeight="1">
      <c r="A18" s="33"/>
      <c r="B18" s="51"/>
      <c r="C18" s="51"/>
      <c r="D18" s="52"/>
      <c r="E18" s="61"/>
      <c r="F18" s="33"/>
      <c r="G18" s="51"/>
      <c r="H18" s="52"/>
      <c r="I18" s="25"/>
      <c r="J18" s="20"/>
      <c r="K18" s="21"/>
      <c r="L18" s="21"/>
    </row>
    <row r="19" spans="1:12" s="1" customFormat="1" ht="19.5" customHeight="1">
      <c r="A19" s="33" t="s">
        <v>888</v>
      </c>
      <c r="B19" s="51"/>
      <c r="C19" s="51"/>
      <c r="D19" s="52"/>
      <c r="E19" s="61">
        <v>40</v>
      </c>
      <c r="F19" s="33"/>
      <c r="G19" s="51"/>
      <c r="H19" s="52"/>
      <c r="I19" s="25"/>
      <c r="J19" s="20"/>
      <c r="K19" s="21"/>
      <c r="L19" s="21"/>
    </row>
    <row r="20" spans="1:12" s="1" customFormat="1" ht="19.5" customHeight="1">
      <c r="A20" s="33"/>
      <c r="B20" s="51"/>
      <c r="C20" s="51"/>
      <c r="D20" s="52"/>
      <c r="E20" s="61"/>
      <c r="F20" s="33"/>
      <c r="G20" s="51"/>
      <c r="H20" s="52"/>
      <c r="I20" s="25"/>
      <c r="J20" s="20"/>
      <c r="K20" s="21"/>
      <c r="L20" s="21"/>
    </row>
    <row r="21" spans="1:9" ht="19.5" customHeight="1">
      <c r="A21" s="50" t="s">
        <v>889</v>
      </c>
      <c r="B21" s="53"/>
      <c r="C21" s="53"/>
      <c r="D21" s="52"/>
      <c r="E21" s="61">
        <f>SUM(E15:E19)</f>
        <v>910</v>
      </c>
      <c r="F21" s="50"/>
      <c r="G21" s="53"/>
      <c r="H21" s="52"/>
      <c r="I21" s="25"/>
    </row>
  </sheetData>
  <sheetProtection/>
  <mergeCells count="1">
    <mergeCell ref="A1:I1"/>
  </mergeCells>
  <printOptions/>
  <pageMargins left="0.91" right="0.34" top="0.74" bottom="0.75" header="0.17"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9"/>
  <sheetViews>
    <sheetView showGridLines="0" showZeros="0" zoomScalePageLayoutView="0" workbookViewId="0" topLeftCell="A1">
      <selection activeCell="B15" sqref="B15"/>
    </sheetView>
  </sheetViews>
  <sheetFormatPr defaultColWidth="9.125" defaultRowHeight="14.25"/>
  <cols>
    <col min="1" max="1" width="25.75390625" style="2" customWidth="1"/>
    <col min="2" max="2" width="9.125" style="2" hidden="1" customWidth="1"/>
    <col min="3" max="3" width="12.875" style="2" customWidth="1"/>
    <col min="4" max="4" width="13.75390625" style="2" customWidth="1"/>
    <col min="5" max="5" width="15.00390625" style="2" customWidth="1"/>
    <col min="6" max="6" width="16.00390625" style="2" customWidth="1"/>
    <col min="7" max="7" width="9.125" style="2" hidden="1" customWidth="1"/>
    <col min="8" max="9" width="16.875" style="2" customWidth="1"/>
    <col min="10" max="12" width="9.125" style="2" hidden="1" customWidth="1"/>
    <col min="13" max="16384" width="9.125" style="3" customWidth="1"/>
  </cols>
  <sheetData>
    <row r="1" spans="1:9" s="1" customFormat="1" ht="33.75" customHeight="1">
      <c r="A1" s="244" t="s">
        <v>890</v>
      </c>
      <c r="B1" s="244"/>
      <c r="C1" s="244"/>
      <c r="D1" s="244"/>
      <c r="E1" s="244"/>
      <c r="F1" s="244"/>
      <c r="G1" s="244"/>
      <c r="H1" s="244"/>
      <c r="I1" s="244"/>
    </row>
    <row r="2" spans="1:9" s="1" customFormat="1" ht="16.5" customHeight="1">
      <c r="A2" s="4" t="s">
        <v>25</v>
      </c>
      <c r="B2" s="4"/>
      <c r="C2" s="4"/>
      <c r="D2" s="4"/>
      <c r="E2" s="4"/>
      <c r="F2" s="4"/>
      <c r="G2" s="4"/>
      <c r="H2" s="4"/>
      <c r="I2" s="5" t="s">
        <v>179</v>
      </c>
    </row>
    <row r="3" spans="1:12" s="1" customFormat="1" ht="45.75" customHeight="1">
      <c r="A3" s="45" t="s">
        <v>136</v>
      </c>
      <c r="B3" s="46" t="s">
        <v>877</v>
      </c>
      <c r="C3" s="47" t="s">
        <v>105</v>
      </c>
      <c r="D3" s="48" t="s">
        <v>106</v>
      </c>
      <c r="E3" s="54" t="s">
        <v>42</v>
      </c>
      <c r="F3" s="55" t="s">
        <v>181</v>
      </c>
      <c r="G3" s="55" t="s">
        <v>108</v>
      </c>
      <c r="H3" s="55" t="s">
        <v>108</v>
      </c>
      <c r="I3" s="62" t="s">
        <v>43</v>
      </c>
      <c r="J3" s="16" t="s">
        <v>878</v>
      </c>
      <c r="K3" s="17" t="s">
        <v>879</v>
      </c>
      <c r="L3" s="17" t="s">
        <v>880</v>
      </c>
    </row>
    <row r="4" spans="1:12" s="1" customFormat="1" ht="24.75" customHeight="1">
      <c r="A4" s="33" t="s">
        <v>891</v>
      </c>
      <c r="B4" s="24"/>
      <c r="C4" s="25">
        <v>107</v>
      </c>
      <c r="D4" s="25">
        <v>252</v>
      </c>
      <c r="E4" s="24">
        <v>145</v>
      </c>
      <c r="F4" s="56">
        <f>E4/D4*100</f>
        <v>57.53968253968254</v>
      </c>
      <c r="G4" s="57"/>
      <c r="H4" s="57">
        <v>149.48</v>
      </c>
      <c r="I4" s="63"/>
      <c r="J4" s="18">
        <v>0</v>
      </c>
      <c r="K4" s="19">
        <v>805</v>
      </c>
      <c r="L4" s="19">
        <v>44</v>
      </c>
    </row>
    <row r="5" spans="1:12" s="1" customFormat="1" ht="19.5" customHeight="1">
      <c r="A5" s="33" t="s">
        <v>892</v>
      </c>
      <c r="B5" s="24"/>
      <c r="C5" s="25"/>
      <c r="D5" s="25">
        <v>145</v>
      </c>
      <c r="E5" s="24">
        <v>145</v>
      </c>
      <c r="F5" s="56">
        <v>100</v>
      </c>
      <c r="G5" s="57"/>
      <c r="H5" s="57">
        <v>149.48</v>
      </c>
      <c r="I5" s="26"/>
      <c r="J5" s="18">
        <v>0</v>
      </c>
      <c r="K5" s="19">
        <v>209724</v>
      </c>
      <c r="L5" s="19">
        <v>333276</v>
      </c>
    </row>
    <row r="6" spans="1:12" s="1" customFormat="1" ht="19.5" customHeight="1">
      <c r="A6" s="33" t="s">
        <v>893</v>
      </c>
      <c r="B6" s="24"/>
      <c r="C6" s="25"/>
      <c r="D6" s="25">
        <v>145</v>
      </c>
      <c r="E6" s="24">
        <v>145</v>
      </c>
      <c r="F6" s="56">
        <v>100</v>
      </c>
      <c r="G6" s="57"/>
      <c r="H6" s="58">
        <v>149.48</v>
      </c>
      <c r="I6" s="25"/>
      <c r="J6" s="20"/>
      <c r="K6" s="21"/>
      <c r="L6" s="21"/>
    </row>
    <row r="7" spans="1:12" s="1" customFormat="1" ht="19.5" customHeight="1">
      <c r="A7" s="33" t="s">
        <v>894</v>
      </c>
      <c r="B7" s="24"/>
      <c r="C7" s="25">
        <v>107</v>
      </c>
      <c r="D7" s="25">
        <v>107</v>
      </c>
      <c r="E7" s="24"/>
      <c r="F7" s="56"/>
      <c r="G7" s="57"/>
      <c r="H7" s="57"/>
      <c r="I7" s="27"/>
      <c r="J7" s="20"/>
      <c r="K7" s="21"/>
      <c r="L7" s="21"/>
    </row>
    <row r="8" spans="1:12" s="1" customFormat="1" ht="19.5" customHeight="1">
      <c r="A8" s="33" t="s">
        <v>895</v>
      </c>
      <c r="B8" s="24"/>
      <c r="C8" s="25">
        <v>107</v>
      </c>
      <c r="D8" s="25">
        <v>107</v>
      </c>
      <c r="E8" s="24"/>
      <c r="F8" s="56"/>
      <c r="G8" s="57"/>
      <c r="H8" s="59"/>
      <c r="I8" s="25"/>
      <c r="J8" s="20"/>
      <c r="K8" s="21"/>
      <c r="L8" s="21"/>
    </row>
    <row r="9" spans="1:12" s="1" customFormat="1" ht="19.5" customHeight="1">
      <c r="A9" s="33"/>
      <c r="B9" s="49"/>
      <c r="C9" s="25"/>
      <c r="D9" s="25"/>
      <c r="E9" s="24"/>
      <c r="F9" s="56"/>
      <c r="G9" s="57"/>
      <c r="H9" s="57"/>
      <c r="I9" s="52"/>
      <c r="J9" s="20"/>
      <c r="K9" s="21"/>
      <c r="L9" s="21"/>
    </row>
    <row r="10" spans="1:12" s="1" customFormat="1" ht="19.5" customHeight="1">
      <c r="A10" s="33"/>
      <c r="B10" s="49"/>
      <c r="C10" s="25"/>
      <c r="D10" s="25"/>
      <c r="E10" s="24"/>
      <c r="F10" s="56"/>
      <c r="G10" s="57"/>
      <c r="H10" s="60"/>
      <c r="I10" s="25"/>
      <c r="J10" s="20"/>
      <c r="K10" s="21"/>
      <c r="L10" s="21"/>
    </row>
    <row r="11" spans="1:12" s="1" customFormat="1" ht="19.5" customHeight="1">
      <c r="A11" s="33"/>
      <c r="B11" s="49"/>
      <c r="C11" s="25"/>
      <c r="D11" s="25"/>
      <c r="E11" s="24"/>
      <c r="F11" s="56"/>
      <c r="G11" s="57"/>
      <c r="H11" s="57"/>
      <c r="I11" s="25"/>
      <c r="J11" s="20"/>
      <c r="K11" s="21"/>
      <c r="L11" s="21"/>
    </row>
    <row r="12" spans="1:12" s="1" customFormat="1" ht="19.5" customHeight="1">
      <c r="A12" s="33"/>
      <c r="B12" s="49"/>
      <c r="C12" s="25"/>
      <c r="D12" s="25"/>
      <c r="E12" s="24"/>
      <c r="F12" s="56"/>
      <c r="G12" s="57"/>
      <c r="H12" s="57"/>
      <c r="I12" s="25"/>
      <c r="J12" s="20"/>
      <c r="K12" s="21"/>
      <c r="L12" s="21"/>
    </row>
    <row r="13" spans="1:12" s="1" customFormat="1" ht="19.5" customHeight="1">
      <c r="A13" s="33"/>
      <c r="B13" s="49"/>
      <c r="C13" s="25"/>
      <c r="D13" s="25"/>
      <c r="E13" s="24"/>
      <c r="F13" s="56"/>
      <c r="G13" s="57"/>
      <c r="H13" s="57"/>
      <c r="I13" s="25"/>
      <c r="J13" s="20"/>
      <c r="K13" s="21"/>
      <c r="L13" s="21"/>
    </row>
    <row r="14" spans="1:12" s="1" customFormat="1" ht="19.5" customHeight="1">
      <c r="A14" s="33"/>
      <c r="B14" s="49"/>
      <c r="C14" s="25"/>
      <c r="D14" s="25"/>
      <c r="E14" s="24"/>
      <c r="F14" s="56"/>
      <c r="G14" s="57"/>
      <c r="H14" s="57"/>
      <c r="I14" s="25"/>
      <c r="J14" s="20"/>
      <c r="K14" s="21"/>
      <c r="L14" s="21"/>
    </row>
    <row r="15" spans="1:12" s="1" customFormat="1" ht="19.5" customHeight="1">
      <c r="A15" s="50" t="s">
        <v>896</v>
      </c>
      <c r="B15" s="24"/>
      <c r="C15" s="25">
        <v>107</v>
      </c>
      <c r="D15" s="25">
        <v>252</v>
      </c>
      <c r="E15" s="24">
        <v>145</v>
      </c>
      <c r="F15" s="56">
        <v>57.54</v>
      </c>
      <c r="G15" s="57"/>
      <c r="H15" s="57">
        <v>149.48</v>
      </c>
      <c r="I15" s="25"/>
      <c r="J15" s="20"/>
      <c r="K15" s="21"/>
      <c r="L15" s="21"/>
    </row>
    <row r="16" spans="1:12" s="1" customFormat="1" ht="19.5" customHeight="1">
      <c r="A16" s="33" t="s">
        <v>897</v>
      </c>
      <c r="B16" s="51"/>
      <c r="C16" s="51"/>
      <c r="D16" s="52"/>
      <c r="E16" s="61">
        <v>659</v>
      </c>
      <c r="F16" s="33"/>
      <c r="G16" s="51"/>
      <c r="H16" s="52"/>
      <c r="I16" s="25"/>
      <c r="J16" s="20"/>
      <c r="K16" s="21"/>
      <c r="L16" s="21"/>
    </row>
    <row r="17" spans="1:12" s="1" customFormat="1" ht="19.5" customHeight="1">
      <c r="A17" s="50" t="s">
        <v>898</v>
      </c>
      <c r="B17" s="51"/>
      <c r="C17" s="51"/>
      <c r="D17" s="52"/>
      <c r="E17" s="61">
        <v>6</v>
      </c>
      <c r="F17" s="33"/>
      <c r="G17" s="51"/>
      <c r="H17" s="52"/>
      <c r="I17" s="25"/>
      <c r="J17" s="20"/>
      <c r="K17" s="21"/>
      <c r="L17" s="21"/>
    </row>
    <row r="18" spans="1:12" s="1" customFormat="1" ht="19.5" customHeight="1">
      <c r="A18" s="33" t="s">
        <v>899</v>
      </c>
      <c r="B18" s="51"/>
      <c r="C18" s="51"/>
      <c r="D18" s="52"/>
      <c r="E18" s="61">
        <v>100</v>
      </c>
      <c r="F18" s="33"/>
      <c r="G18" s="51"/>
      <c r="H18" s="52"/>
      <c r="I18" s="25"/>
      <c r="J18" s="20"/>
      <c r="K18" s="21"/>
      <c r="L18" s="21"/>
    </row>
    <row r="19" spans="1:9" ht="19.5" customHeight="1">
      <c r="A19" s="50" t="s">
        <v>900</v>
      </c>
      <c r="B19" s="53"/>
      <c r="C19" s="53"/>
      <c r="D19" s="52"/>
      <c r="E19" s="61">
        <f>SUM(E15:E18)</f>
        <v>910</v>
      </c>
      <c r="F19" s="50"/>
      <c r="G19" s="53"/>
      <c r="H19" s="52"/>
      <c r="I19" s="63"/>
    </row>
  </sheetData>
  <sheetProtection/>
  <mergeCells count="1">
    <mergeCell ref="A1:I1"/>
  </mergeCells>
  <printOptions/>
  <pageMargins left="0.91" right="0.34" top="1" bottom="1" header="0.17"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44"/>
  <sheetViews>
    <sheetView showGridLines="0" showZeros="0" zoomScalePageLayoutView="0" workbookViewId="0" topLeftCell="A1">
      <selection activeCell="B15" sqref="B15"/>
    </sheetView>
  </sheetViews>
  <sheetFormatPr defaultColWidth="9.125" defaultRowHeight="14.25"/>
  <cols>
    <col min="1" max="1" width="38.375" style="2" customWidth="1"/>
    <col min="2" max="2" width="14.125" style="2" customWidth="1"/>
    <col min="3" max="3" width="13.875" style="2" customWidth="1"/>
    <col min="4" max="4" width="19.00390625" style="29" customWidth="1"/>
    <col min="5" max="5" width="20.75390625" style="29" customWidth="1"/>
    <col min="6" max="6" width="33.375" style="2" customWidth="1"/>
    <col min="7" max="9" width="9.125" style="2" hidden="1" customWidth="1"/>
    <col min="10" max="253" width="9.125" style="3" customWidth="1"/>
    <col min="254" max="16384" width="9.125" style="3" customWidth="1"/>
  </cols>
  <sheetData>
    <row r="1" spans="1:6" ht="43.5" customHeight="1">
      <c r="A1" s="244" t="s">
        <v>901</v>
      </c>
      <c r="B1" s="244"/>
      <c r="C1" s="244"/>
      <c r="D1" s="244"/>
      <c r="E1" s="244"/>
      <c r="F1" s="244"/>
    </row>
    <row r="2" spans="1:6" ht="14.25">
      <c r="A2" s="4" t="s">
        <v>27</v>
      </c>
      <c r="B2" s="4"/>
      <c r="C2" s="4"/>
      <c r="D2" s="30"/>
      <c r="E2" s="37"/>
      <c r="F2" s="37" t="s">
        <v>179</v>
      </c>
    </row>
    <row r="3" spans="1:6" ht="36" customHeight="1">
      <c r="A3" s="31" t="s">
        <v>41</v>
      </c>
      <c r="B3" s="22" t="s">
        <v>902</v>
      </c>
      <c r="C3" s="22" t="s">
        <v>903</v>
      </c>
      <c r="D3" s="32" t="s">
        <v>904</v>
      </c>
      <c r="E3" s="32" t="s">
        <v>905</v>
      </c>
      <c r="F3" s="8" t="s">
        <v>43</v>
      </c>
    </row>
    <row r="4" spans="1:10" ht="21" customHeight="1">
      <c r="A4" s="33" t="s">
        <v>906</v>
      </c>
      <c r="B4" s="25">
        <v>34336</v>
      </c>
      <c r="C4" s="25">
        <v>484370</v>
      </c>
      <c r="D4" s="41">
        <v>1410.68</v>
      </c>
      <c r="E4" s="41">
        <v>598.26</v>
      </c>
      <c r="F4" s="39"/>
      <c r="J4" s="2"/>
    </row>
    <row r="5" spans="1:10" ht="21" customHeight="1">
      <c r="A5" s="33" t="s">
        <v>907</v>
      </c>
      <c r="B5" s="25">
        <v>30606</v>
      </c>
      <c r="C5" s="25">
        <v>41194</v>
      </c>
      <c r="D5" s="41">
        <v>134.59</v>
      </c>
      <c r="E5" s="41">
        <v>69.56</v>
      </c>
      <c r="F5" s="43"/>
      <c r="J5" s="2"/>
    </row>
    <row r="6" spans="1:10" ht="21" customHeight="1">
      <c r="A6" s="33" t="s">
        <v>908</v>
      </c>
      <c r="B6" s="25"/>
      <c r="C6" s="25">
        <v>1573</v>
      </c>
      <c r="D6" s="41"/>
      <c r="E6" s="41">
        <v>258.29</v>
      </c>
      <c r="F6" s="43"/>
      <c r="J6" s="2"/>
    </row>
    <row r="7" spans="1:10" ht="21" customHeight="1">
      <c r="A7" s="33" t="s">
        <v>909</v>
      </c>
      <c r="B7" s="25">
        <v>2800</v>
      </c>
      <c r="C7" s="25">
        <v>4633</v>
      </c>
      <c r="D7" s="41">
        <v>165.46</v>
      </c>
      <c r="E7" s="41">
        <v>115.39</v>
      </c>
      <c r="F7" s="43"/>
      <c r="J7" s="2"/>
    </row>
    <row r="8" spans="1:10" ht="21" customHeight="1">
      <c r="A8" s="33" t="s">
        <v>910</v>
      </c>
      <c r="B8" s="25">
        <v>650</v>
      </c>
      <c r="C8" s="25">
        <v>2142</v>
      </c>
      <c r="D8" s="41">
        <v>329.54</v>
      </c>
      <c r="E8" s="41">
        <v>252</v>
      </c>
      <c r="F8" s="43"/>
      <c r="J8" s="2"/>
    </row>
    <row r="9" spans="1:10" ht="21" customHeight="1">
      <c r="A9" s="33" t="s">
        <v>911</v>
      </c>
      <c r="B9" s="25">
        <v>280</v>
      </c>
      <c r="C9" s="25">
        <v>2368</v>
      </c>
      <c r="D9" s="41">
        <v>845.71</v>
      </c>
      <c r="E9" s="41">
        <v>880.3</v>
      </c>
      <c r="F9" s="43"/>
      <c r="J9" s="2"/>
    </row>
    <row r="10" spans="1:10" ht="37.5" customHeight="1">
      <c r="A10" s="33" t="s">
        <v>912</v>
      </c>
      <c r="B10" s="25"/>
      <c r="C10" s="25">
        <v>208169</v>
      </c>
      <c r="D10" s="41"/>
      <c r="E10" s="41">
        <v>1301.06</v>
      </c>
      <c r="F10" s="39" t="s">
        <v>913</v>
      </c>
      <c r="J10" s="2"/>
    </row>
    <row r="11" spans="1:10" ht="29.25" customHeight="1">
      <c r="A11" s="33" t="s">
        <v>914</v>
      </c>
      <c r="B11" s="25"/>
      <c r="C11" s="25">
        <v>224291</v>
      </c>
      <c r="D11" s="41"/>
      <c r="E11" s="41">
        <v>0</v>
      </c>
      <c r="F11" s="39" t="s">
        <v>915</v>
      </c>
      <c r="J11" s="2"/>
    </row>
    <row r="12" spans="1:10" ht="21" customHeight="1">
      <c r="A12" s="33" t="s">
        <v>916</v>
      </c>
      <c r="B12" s="25">
        <v>22267</v>
      </c>
      <c r="C12" s="25">
        <v>20596</v>
      </c>
      <c r="D12" s="41">
        <v>92.5</v>
      </c>
      <c r="E12" s="41">
        <v>120.65</v>
      </c>
      <c r="F12" s="44"/>
      <c r="J12" s="2"/>
    </row>
    <row r="13" spans="1:10" ht="21" customHeight="1">
      <c r="A13" s="33" t="s">
        <v>907</v>
      </c>
      <c r="B13" s="25">
        <v>13207</v>
      </c>
      <c r="C13" s="25">
        <v>16571</v>
      </c>
      <c r="D13" s="41">
        <v>125.47</v>
      </c>
      <c r="E13" s="41">
        <v>110.96</v>
      </c>
      <c r="F13" s="44"/>
      <c r="J13" s="2"/>
    </row>
    <row r="14" spans="1:10" ht="21" customHeight="1">
      <c r="A14" s="33" t="s">
        <v>908</v>
      </c>
      <c r="B14" s="25">
        <v>8200</v>
      </c>
      <c r="C14" s="25">
        <v>1167</v>
      </c>
      <c r="D14" s="41">
        <v>14.23</v>
      </c>
      <c r="E14" s="41">
        <v>125.48</v>
      </c>
      <c r="F14" s="44"/>
      <c r="J14" s="2"/>
    </row>
    <row r="15" spans="1:10" ht="21" customHeight="1">
      <c r="A15" s="33" t="s">
        <v>909</v>
      </c>
      <c r="B15" s="25">
        <v>760</v>
      </c>
      <c r="C15" s="25">
        <v>1636</v>
      </c>
      <c r="D15" s="41">
        <v>215.26</v>
      </c>
      <c r="E15" s="41">
        <v>135.54</v>
      </c>
      <c r="F15" s="44"/>
      <c r="J15" s="2"/>
    </row>
    <row r="16" spans="1:10" ht="21" customHeight="1">
      <c r="A16" s="33" t="s">
        <v>910</v>
      </c>
      <c r="B16" s="25">
        <v>0</v>
      </c>
      <c r="C16" s="25"/>
      <c r="D16" s="41">
        <v>0</v>
      </c>
      <c r="E16" s="41">
        <v>0</v>
      </c>
      <c r="F16" s="44"/>
      <c r="J16" s="2"/>
    </row>
    <row r="17" spans="1:10" ht="21" customHeight="1">
      <c r="A17" s="33" t="s">
        <v>911</v>
      </c>
      <c r="B17" s="25">
        <v>100</v>
      </c>
      <c r="C17" s="25">
        <v>1222</v>
      </c>
      <c r="D17" s="41">
        <v>1222</v>
      </c>
      <c r="E17" s="41">
        <v>0</v>
      </c>
      <c r="F17" s="44"/>
      <c r="J17" s="2"/>
    </row>
    <row r="18" spans="1:10" ht="21" customHeight="1">
      <c r="A18" s="33" t="s">
        <v>917</v>
      </c>
      <c r="B18" s="25">
        <v>88051</v>
      </c>
      <c r="C18" s="25">
        <v>108909</v>
      </c>
      <c r="D18" s="41">
        <v>123.69</v>
      </c>
      <c r="E18" s="41">
        <v>113.37</v>
      </c>
      <c r="F18" s="44"/>
      <c r="J18" s="2"/>
    </row>
    <row r="19" spans="1:10" ht="21" customHeight="1">
      <c r="A19" s="33" t="s">
        <v>918</v>
      </c>
      <c r="B19" s="25">
        <v>83551</v>
      </c>
      <c r="C19" s="25">
        <v>103772</v>
      </c>
      <c r="D19" s="41">
        <v>124.2</v>
      </c>
      <c r="E19" s="41">
        <v>113.82</v>
      </c>
      <c r="F19" s="44"/>
      <c r="J19" s="2"/>
    </row>
    <row r="20" spans="1:10" ht="21" customHeight="1">
      <c r="A20" s="33" t="s">
        <v>908</v>
      </c>
      <c r="B20" s="25">
        <v>0</v>
      </c>
      <c r="C20" s="25">
        <v>0</v>
      </c>
      <c r="D20" s="41"/>
      <c r="E20" s="41">
        <v>0</v>
      </c>
      <c r="F20" s="44"/>
      <c r="J20" s="2"/>
    </row>
    <row r="21" spans="1:10" ht="21" customHeight="1">
      <c r="A21" s="33" t="s">
        <v>909</v>
      </c>
      <c r="B21" s="25">
        <v>4300</v>
      </c>
      <c r="C21" s="25">
        <v>4131</v>
      </c>
      <c r="D21" s="41">
        <v>96.07</v>
      </c>
      <c r="E21" s="41">
        <v>89.4</v>
      </c>
      <c r="F21" s="44"/>
      <c r="J21" s="2"/>
    </row>
    <row r="22" spans="1:10" ht="21" customHeight="1">
      <c r="A22" s="35" t="s">
        <v>910</v>
      </c>
      <c r="B22" s="35">
        <v>65</v>
      </c>
      <c r="C22" s="35">
        <v>806</v>
      </c>
      <c r="D22" s="41">
        <v>1240</v>
      </c>
      <c r="E22" s="41">
        <v>552.05</v>
      </c>
      <c r="F22" s="44"/>
      <c r="J22" s="2"/>
    </row>
    <row r="23" spans="1:10" ht="21" customHeight="1">
      <c r="A23" s="33" t="s">
        <v>911</v>
      </c>
      <c r="B23" s="35">
        <v>135</v>
      </c>
      <c r="C23" s="35">
        <v>200</v>
      </c>
      <c r="D23" s="42">
        <v>148.15</v>
      </c>
      <c r="E23" s="42">
        <v>153.85</v>
      </c>
      <c r="F23" s="44"/>
      <c r="J23" s="2"/>
    </row>
    <row r="24" spans="1:10" ht="21" customHeight="1">
      <c r="A24" s="33" t="s">
        <v>919</v>
      </c>
      <c r="B24" s="35">
        <v>109334</v>
      </c>
      <c r="C24" s="35">
        <v>107457</v>
      </c>
      <c r="D24" s="42">
        <v>98.28</v>
      </c>
      <c r="E24" s="42">
        <v>109.45</v>
      </c>
      <c r="F24" s="44"/>
      <c r="J24" s="2"/>
    </row>
    <row r="25" spans="1:10" ht="21" customHeight="1">
      <c r="A25" s="33" t="s">
        <v>918</v>
      </c>
      <c r="B25" s="35">
        <v>33761</v>
      </c>
      <c r="C25" s="35">
        <v>39241</v>
      </c>
      <c r="D25" s="42">
        <v>116.23</v>
      </c>
      <c r="E25" s="42">
        <v>115.01</v>
      </c>
      <c r="F25" s="44"/>
      <c r="J25" s="2"/>
    </row>
    <row r="26" spans="1:10" ht="21" customHeight="1">
      <c r="A26" s="33" t="s">
        <v>908</v>
      </c>
      <c r="B26" s="35">
        <v>74273</v>
      </c>
      <c r="C26" s="35">
        <v>66817</v>
      </c>
      <c r="D26" s="42">
        <v>89.96</v>
      </c>
      <c r="E26" s="42">
        <v>106.35</v>
      </c>
      <c r="F26" s="44"/>
      <c r="J26" s="2"/>
    </row>
    <row r="27" spans="1:10" ht="21" customHeight="1">
      <c r="A27" s="33" t="s">
        <v>909</v>
      </c>
      <c r="B27" s="35">
        <v>1300</v>
      </c>
      <c r="C27" s="35">
        <v>1373</v>
      </c>
      <c r="D27" s="42">
        <v>105.62</v>
      </c>
      <c r="E27" s="42">
        <v>111.63</v>
      </c>
      <c r="F27" s="44"/>
      <c r="J27" s="2"/>
    </row>
    <row r="28" spans="1:10" ht="21" customHeight="1">
      <c r="A28" s="35" t="s">
        <v>910</v>
      </c>
      <c r="B28" s="35"/>
      <c r="C28" s="35">
        <v>26</v>
      </c>
      <c r="D28" s="41">
        <v>0</v>
      </c>
      <c r="E28" s="41">
        <v>650</v>
      </c>
      <c r="F28" s="44"/>
      <c r="J28" s="2"/>
    </row>
    <row r="29" spans="1:10" ht="21" customHeight="1">
      <c r="A29" s="33" t="s">
        <v>911</v>
      </c>
      <c r="B29" s="35"/>
      <c r="C29" s="35"/>
      <c r="D29" s="42"/>
      <c r="E29" s="42">
        <v>0</v>
      </c>
      <c r="F29" s="44"/>
      <c r="J29" s="2"/>
    </row>
    <row r="30" spans="1:10" ht="21" customHeight="1">
      <c r="A30" s="33" t="s">
        <v>920</v>
      </c>
      <c r="B30" s="35">
        <v>10675</v>
      </c>
      <c r="C30" s="35">
        <v>5636</v>
      </c>
      <c r="D30" s="42">
        <v>52.8</v>
      </c>
      <c r="E30" s="42">
        <v>43.71</v>
      </c>
      <c r="F30" s="44"/>
      <c r="J30" s="2"/>
    </row>
    <row r="31" spans="1:10" ht="21" customHeight="1">
      <c r="A31" s="33" t="s">
        <v>921</v>
      </c>
      <c r="B31" s="35">
        <v>10570</v>
      </c>
      <c r="C31" s="35">
        <v>4956</v>
      </c>
      <c r="D31" s="42">
        <v>46.89</v>
      </c>
      <c r="E31" s="42">
        <v>39.39</v>
      </c>
      <c r="F31" s="44"/>
      <c r="J31" s="2"/>
    </row>
    <row r="32" spans="1:10" ht="21" customHeight="1">
      <c r="A32" s="33" t="s">
        <v>908</v>
      </c>
      <c r="B32" s="35"/>
      <c r="C32" s="35"/>
      <c r="D32" s="42">
        <v>0</v>
      </c>
      <c r="E32" s="42">
        <v>0</v>
      </c>
      <c r="F32" s="44"/>
      <c r="J32" s="2"/>
    </row>
    <row r="33" spans="1:10" ht="21" customHeight="1">
      <c r="A33" s="33" t="s">
        <v>909</v>
      </c>
      <c r="B33" s="35">
        <v>105</v>
      </c>
      <c r="C33" s="35">
        <v>680</v>
      </c>
      <c r="D33" s="42">
        <v>647.62</v>
      </c>
      <c r="E33" s="42">
        <v>217.95</v>
      </c>
      <c r="F33" s="44"/>
      <c r="J33" s="2"/>
    </row>
    <row r="34" spans="1:10" ht="21" customHeight="1">
      <c r="A34" s="35" t="s">
        <v>910</v>
      </c>
      <c r="B34" s="35"/>
      <c r="C34" s="35"/>
      <c r="D34" s="41">
        <v>0</v>
      </c>
      <c r="E34" s="41">
        <v>0</v>
      </c>
      <c r="F34" s="44"/>
      <c r="J34" s="2"/>
    </row>
    <row r="35" spans="1:10" ht="21" customHeight="1">
      <c r="A35" s="33" t="s">
        <v>911</v>
      </c>
      <c r="B35" s="35"/>
      <c r="C35" s="35"/>
      <c r="D35" s="42">
        <v>0</v>
      </c>
      <c r="E35" s="42">
        <v>0</v>
      </c>
      <c r="F35" s="44"/>
      <c r="J35" s="2"/>
    </row>
    <row r="36" spans="1:10" ht="21" customHeight="1">
      <c r="A36" s="33" t="s">
        <v>922</v>
      </c>
      <c r="B36" s="35">
        <v>10184</v>
      </c>
      <c r="C36" s="35">
        <v>9843</v>
      </c>
      <c r="D36" s="42">
        <v>96.65</v>
      </c>
      <c r="E36" s="42">
        <v>91.15</v>
      </c>
      <c r="F36" s="44"/>
      <c r="J36" s="2"/>
    </row>
    <row r="37" spans="1:10" ht="21" customHeight="1">
      <c r="A37" s="33" t="s">
        <v>923</v>
      </c>
      <c r="B37" s="35">
        <v>8976</v>
      </c>
      <c r="C37" s="35">
        <v>7580</v>
      </c>
      <c r="D37" s="42">
        <v>84.45</v>
      </c>
      <c r="E37" s="42">
        <v>105.9</v>
      </c>
      <c r="F37" s="44"/>
      <c r="J37" s="2"/>
    </row>
    <row r="38" spans="1:10" ht="21" customHeight="1">
      <c r="A38" s="33" t="s">
        <v>908</v>
      </c>
      <c r="B38" s="35"/>
      <c r="C38" s="35"/>
      <c r="D38" s="42">
        <v>0</v>
      </c>
      <c r="E38" s="42">
        <v>0</v>
      </c>
      <c r="F38" s="44"/>
      <c r="J38" s="2"/>
    </row>
    <row r="39" spans="1:10" ht="21" customHeight="1">
      <c r="A39" s="33" t="s">
        <v>909</v>
      </c>
      <c r="B39" s="35">
        <v>1200</v>
      </c>
      <c r="C39" s="35">
        <v>1640</v>
      </c>
      <c r="D39" s="42">
        <v>136.67</v>
      </c>
      <c r="E39" s="42">
        <v>109.85</v>
      </c>
      <c r="F39" s="44"/>
      <c r="J39" s="2"/>
    </row>
    <row r="40" spans="1:10" ht="21" customHeight="1">
      <c r="A40" s="35" t="s">
        <v>910</v>
      </c>
      <c r="B40" s="35"/>
      <c r="C40" s="35">
        <v>592</v>
      </c>
      <c r="D40" s="41">
        <v>0</v>
      </c>
      <c r="E40" s="41">
        <v>27.91</v>
      </c>
      <c r="F40" s="44"/>
      <c r="J40" s="2"/>
    </row>
    <row r="41" spans="1:10" ht="21" customHeight="1">
      <c r="A41" s="33" t="s">
        <v>911</v>
      </c>
      <c r="B41" s="35">
        <v>8</v>
      </c>
      <c r="C41" s="35">
        <v>31</v>
      </c>
      <c r="D41" s="42">
        <v>387.5</v>
      </c>
      <c r="E41" s="42">
        <v>114.81</v>
      </c>
      <c r="F41" s="44"/>
      <c r="J41" s="2"/>
    </row>
    <row r="42" spans="1:10" ht="21" customHeight="1">
      <c r="A42" s="36" t="s">
        <v>924</v>
      </c>
      <c r="B42" s="35">
        <v>274848</v>
      </c>
      <c r="C42" s="35">
        <v>736811</v>
      </c>
      <c r="D42" s="42">
        <v>268.08</v>
      </c>
      <c r="E42" s="42">
        <v>233.19</v>
      </c>
      <c r="F42" s="44"/>
      <c r="J42" s="2"/>
    </row>
    <row r="43" spans="1:10" ht="21" customHeight="1">
      <c r="A43" s="35" t="s">
        <v>925</v>
      </c>
      <c r="B43" s="35">
        <v>625784</v>
      </c>
      <c r="C43" s="35">
        <v>660166</v>
      </c>
      <c r="D43" s="42">
        <v>105.49</v>
      </c>
      <c r="E43" s="42">
        <v>104.55</v>
      </c>
      <c r="F43" s="44"/>
      <c r="J43" s="2"/>
    </row>
    <row r="44" spans="1:10" ht="21" customHeight="1">
      <c r="A44" s="35" t="s">
        <v>926</v>
      </c>
      <c r="B44" s="35">
        <v>900632</v>
      </c>
      <c r="C44" s="35">
        <v>1396977</v>
      </c>
      <c r="D44" s="42">
        <v>155.11</v>
      </c>
      <c r="E44" s="42">
        <v>147.45</v>
      </c>
      <c r="F44" s="44"/>
      <c r="J44" s="2"/>
    </row>
  </sheetData>
  <sheetProtection/>
  <mergeCells count="1">
    <mergeCell ref="A1:F1"/>
  </mergeCells>
  <printOptions/>
  <pageMargins left="0.65" right="0.34" top="0.8" bottom="1" header="0.17" footer="0"/>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G32"/>
  <sheetViews>
    <sheetView showGridLines="0" showZeros="0" zoomScalePageLayoutView="0" workbookViewId="0" topLeftCell="A1">
      <selection activeCell="B15" sqref="B15"/>
    </sheetView>
  </sheetViews>
  <sheetFormatPr defaultColWidth="9.125" defaultRowHeight="14.25"/>
  <cols>
    <col min="1" max="1" width="33.50390625" style="2" customWidth="1"/>
    <col min="2" max="2" width="16.875" style="2" customWidth="1"/>
    <col min="3" max="3" width="17.375" style="2" customWidth="1"/>
    <col min="4" max="4" width="21.125" style="29" customWidth="1"/>
    <col min="5" max="5" width="20.375" style="29" customWidth="1"/>
    <col min="6" max="6" width="32.50390625" style="3" customWidth="1"/>
    <col min="7" max="249" width="9.125" style="3" customWidth="1"/>
    <col min="250" max="16384" width="9.125" style="3" customWidth="1"/>
  </cols>
  <sheetData>
    <row r="1" spans="1:6" s="1" customFormat="1" ht="33.75" customHeight="1">
      <c r="A1" s="244" t="s">
        <v>927</v>
      </c>
      <c r="B1" s="244"/>
      <c r="C1" s="244"/>
      <c r="D1" s="244"/>
      <c r="E1" s="244"/>
      <c r="F1" s="244"/>
    </row>
    <row r="2" spans="1:6" s="1" customFormat="1" ht="16.5" customHeight="1">
      <c r="A2" s="4" t="s">
        <v>29</v>
      </c>
      <c r="B2" s="4"/>
      <c r="C2" s="4"/>
      <c r="D2" s="30"/>
      <c r="E2" s="37"/>
      <c r="F2" s="37" t="s">
        <v>179</v>
      </c>
    </row>
    <row r="3" spans="1:6" s="1" customFormat="1" ht="45.75" customHeight="1">
      <c r="A3" s="31" t="s">
        <v>136</v>
      </c>
      <c r="B3" s="22" t="s">
        <v>902</v>
      </c>
      <c r="C3" s="22" t="s">
        <v>903</v>
      </c>
      <c r="D3" s="32" t="s">
        <v>904</v>
      </c>
      <c r="E3" s="32" t="s">
        <v>928</v>
      </c>
      <c r="F3" s="8" t="s">
        <v>43</v>
      </c>
    </row>
    <row r="4" spans="1:6" s="1" customFormat="1" ht="21" customHeight="1">
      <c r="A4" s="33" t="s">
        <v>929</v>
      </c>
      <c r="B4" s="25">
        <v>50133</v>
      </c>
      <c r="C4" s="25">
        <v>595005</v>
      </c>
      <c r="D4" s="34">
        <f>C4/B4</f>
        <v>11.868529710968822</v>
      </c>
      <c r="E4" s="34">
        <v>13.599181770392887</v>
      </c>
      <c r="F4" s="38"/>
    </row>
    <row r="5" spans="1:6" s="1" customFormat="1" ht="21" customHeight="1">
      <c r="A5" s="33" t="s">
        <v>930</v>
      </c>
      <c r="B5" s="25">
        <v>48432</v>
      </c>
      <c r="C5" s="25">
        <v>48704</v>
      </c>
      <c r="D5" s="34">
        <f aca="true" t="shared" si="0" ref="D5:D32">C5/B5</f>
        <v>1.0056161215725141</v>
      </c>
      <c r="E5" s="34">
        <v>1.1294466861462826</v>
      </c>
      <c r="F5" s="38"/>
    </row>
    <row r="6" spans="1:6" s="1" customFormat="1" ht="21" customHeight="1">
      <c r="A6" s="33" t="s">
        <v>931</v>
      </c>
      <c r="B6" s="25">
        <v>341</v>
      </c>
      <c r="C6" s="25">
        <v>237</v>
      </c>
      <c r="D6" s="34">
        <f t="shared" si="0"/>
        <v>0.6950146627565983</v>
      </c>
      <c r="E6" s="34">
        <v>0.6657303370786517</v>
      </c>
      <c r="F6" s="38"/>
    </row>
    <row r="7" spans="1:6" s="1" customFormat="1" ht="21" customHeight="1">
      <c r="A7" s="33" t="s">
        <v>932</v>
      </c>
      <c r="B7" s="25">
        <v>370</v>
      </c>
      <c r="C7" s="25">
        <v>1016</v>
      </c>
      <c r="D7" s="34">
        <f t="shared" si="0"/>
        <v>2.745945945945946</v>
      </c>
      <c r="E7" s="34">
        <v>3.6945454545454544</v>
      </c>
      <c r="F7" s="38"/>
    </row>
    <row r="8" spans="1:6" s="1" customFormat="1" ht="37.5" customHeight="1">
      <c r="A8" s="33" t="s">
        <v>933</v>
      </c>
      <c r="B8" s="25">
        <v>990</v>
      </c>
      <c r="C8" s="25">
        <v>385982</v>
      </c>
      <c r="D8" s="34">
        <f t="shared" si="0"/>
        <v>389.8808080808081</v>
      </c>
      <c r="E8" s="34"/>
      <c r="F8" s="39" t="s">
        <v>934</v>
      </c>
    </row>
    <row r="9" spans="1:6" ht="21" customHeight="1">
      <c r="A9" s="33" t="s">
        <v>935</v>
      </c>
      <c r="B9" s="25"/>
      <c r="C9" s="25">
        <v>159066</v>
      </c>
      <c r="D9" s="34"/>
      <c r="E9" s="34"/>
      <c r="F9" s="38"/>
    </row>
    <row r="10" spans="1:6" ht="21" customHeight="1">
      <c r="A10" s="33" t="s">
        <v>936</v>
      </c>
      <c r="B10" s="25">
        <v>22226</v>
      </c>
      <c r="C10" s="25">
        <v>16747</v>
      </c>
      <c r="D10" s="34">
        <f t="shared" si="0"/>
        <v>0.7534869072257716</v>
      </c>
      <c r="E10" s="34">
        <v>1.1596842323938785</v>
      </c>
      <c r="F10" s="38"/>
    </row>
    <row r="11" spans="1:6" ht="21" customHeight="1">
      <c r="A11" s="33" t="s">
        <v>937</v>
      </c>
      <c r="B11" s="25">
        <v>18226</v>
      </c>
      <c r="C11" s="25">
        <v>16655</v>
      </c>
      <c r="D11" s="34">
        <f t="shared" si="0"/>
        <v>0.9138044551739274</v>
      </c>
      <c r="E11" s="34">
        <v>1.153393351800554</v>
      </c>
      <c r="F11" s="38"/>
    </row>
    <row r="12" spans="1:6" ht="21" customHeight="1">
      <c r="A12" s="33" t="s">
        <v>932</v>
      </c>
      <c r="B12" s="25">
        <v>4000</v>
      </c>
      <c r="C12" s="25">
        <v>92</v>
      </c>
      <c r="D12" s="34">
        <f t="shared" si="0"/>
        <v>0.023</v>
      </c>
      <c r="E12" s="34">
        <v>92</v>
      </c>
      <c r="F12" s="38"/>
    </row>
    <row r="13" spans="1:6" ht="21" customHeight="1">
      <c r="A13" s="33" t="s">
        <v>938</v>
      </c>
      <c r="B13" s="25">
        <v>79023</v>
      </c>
      <c r="C13" s="25">
        <v>75282</v>
      </c>
      <c r="D13" s="34">
        <f t="shared" si="0"/>
        <v>0.9526593523404578</v>
      </c>
      <c r="E13" s="34">
        <v>0.9235468753833698</v>
      </c>
      <c r="F13" s="38"/>
    </row>
    <row r="14" spans="1:6" ht="21" customHeight="1">
      <c r="A14" s="33" t="s">
        <v>939</v>
      </c>
      <c r="B14" s="25">
        <v>47208</v>
      </c>
      <c r="C14" s="25">
        <v>42552</v>
      </c>
      <c r="D14" s="34">
        <f t="shared" si="0"/>
        <v>0.9013726487036096</v>
      </c>
      <c r="E14" s="34">
        <v>0.8905259192599878</v>
      </c>
      <c r="F14" s="38"/>
    </row>
    <row r="15" spans="1:6" ht="21" customHeight="1">
      <c r="A15" s="33" t="s">
        <v>940</v>
      </c>
      <c r="B15" s="25">
        <v>31315</v>
      </c>
      <c r="C15" s="25">
        <v>32122</v>
      </c>
      <c r="D15" s="34">
        <f t="shared" si="0"/>
        <v>1.025770397573048</v>
      </c>
      <c r="E15" s="34">
        <v>0.9699842976204855</v>
      </c>
      <c r="F15" s="38"/>
    </row>
    <row r="16" spans="1:6" ht="21" customHeight="1">
      <c r="A16" s="33" t="s">
        <v>941</v>
      </c>
      <c r="B16" s="25">
        <v>290</v>
      </c>
      <c r="C16" s="25">
        <v>286</v>
      </c>
      <c r="D16" s="34">
        <f t="shared" si="0"/>
        <v>0.9862068965517241</v>
      </c>
      <c r="E16" s="34">
        <v>0.7371134020618557</v>
      </c>
      <c r="F16" s="38"/>
    </row>
    <row r="17" spans="1:6" ht="21" customHeight="1">
      <c r="A17" s="33" t="s">
        <v>942</v>
      </c>
      <c r="B17" s="25">
        <v>210</v>
      </c>
      <c r="C17" s="25">
        <v>322</v>
      </c>
      <c r="D17" s="34">
        <f t="shared" si="0"/>
        <v>1.5333333333333334</v>
      </c>
      <c r="E17" s="34">
        <v>1.4185022026431717</v>
      </c>
      <c r="F17" s="38"/>
    </row>
    <row r="18" spans="1:6" ht="21" customHeight="1">
      <c r="A18" s="33" t="s">
        <v>943</v>
      </c>
      <c r="B18" s="25">
        <v>104799</v>
      </c>
      <c r="C18" s="25">
        <v>101530</v>
      </c>
      <c r="D18" s="34">
        <f t="shared" si="0"/>
        <v>0.9688069542648308</v>
      </c>
      <c r="E18" s="34">
        <v>1.0483979224104996</v>
      </c>
      <c r="F18" s="38"/>
    </row>
    <row r="19" spans="1:6" ht="21" customHeight="1">
      <c r="A19" s="35" t="s">
        <v>944</v>
      </c>
      <c r="B19" s="35">
        <v>93320</v>
      </c>
      <c r="C19" s="35">
        <v>85029</v>
      </c>
      <c r="D19" s="34">
        <f t="shared" si="0"/>
        <v>0.9111551650235747</v>
      </c>
      <c r="E19" s="34">
        <v>1.0013896903816937</v>
      </c>
      <c r="F19" s="38"/>
    </row>
    <row r="20" spans="1:6" ht="21" customHeight="1">
      <c r="A20" s="33" t="s">
        <v>945</v>
      </c>
      <c r="B20" s="35">
        <v>11479</v>
      </c>
      <c r="C20" s="35">
        <v>16501</v>
      </c>
      <c r="D20" s="34">
        <f t="shared" si="0"/>
        <v>1.4374945552748497</v>
      </c>
      <c r="E20" s="34">
        <v>1.3829198793161248</v>
      </c>
      <c r="F20" s="38"/>
    </row>
    <row r="21" spans="1:6" ht="21" customHeight="1">
      <c r="A21" s="33" t="s">
        <v>946</v>
      </c>
      <c r="B21" s="35">
        <v>13606</v>
      </c>
      <c r="C21" s="35">
        <v>17384</v>
      </c>
      <c r="D21" s="34">
        <f t="shared" si="0"/>
        <v>1.277671615463766</v>
      </c>
      <c r="E21" s="34"/>
      <c r="F21" s="38"/>
    </row>
    <row r="22" spans="1:6" ht="21" customHeight="1">
      <c r="A22" s="35" t="s">
        <v>947</v>
      </c>
      <c r="B22" s="35">
        <v>13217</v>
      </c>
      <c r="C22" s="35">
        <v>16869</v>
      </c>
      <c r="D22" s="34">
        <f t="shared" si="0"/>
        <v>1.2763108118332451</v>
      </c>
      <c r="E22" s="34">
        <v>1.1887111549573675</v>
      </c>
      <c r="F22" s="38"/>
    </row>
    <row r="23" spans="1:6" ht="21" customHeight="1">
      <c r="A23" s="33" t="s">
        <v>948</v>
      </c>
      <c r="B23" s="35">
        <v>46</v>
      </c>
      <c r="C23" s="35">
        <v>12</v>
      </c>
      <c r="D23" s="34">
        <f t="shared" si="0"/>
        <v>0.2608695652173913</v>
      </c>
      <c r="E23" s="34">
        <v>1.2</v>
      </c>
      <c r="F23" s="38"/>
    </row>
    <row r="24" spans="1:6" ht="21" customHeight="1">
      <c r="A24" s="33" t="s">
        <v>949</v>
      </c>
      <c r="B24" s="35">
        <v>100</v>
      </c>
      <c r="C24" s="35"/>
      <c r="D24" s="34">
        <f t="shared" si="0"/>
        <v>0</v>
      </c>
      <c r="E24" s="34">
        <v>0</v>
      </c>
      <c r="F24" s="38"/>
    </row>
    <row r="25" spans="1:6" ht="21" customHeight="1">
      <c r="A25" s="35" t="s">
        <v>933</v>
      </c>
      <c r="B25" s="35">
        <v>243</v>
      </c>
      <c r="C25" s="35">
        <v>503</v>
      </c>
      <c r="D25" s="34">
        <f t="shared" si="0"/>
        <v>2.0699588477366255</v>
      </c>
      <c r="E25" s="34">
        <v>1.7711267605633803</v>
      </c>
      <c r="F25" s="38"/>
    </row>
    <row r="26" spans="1:6" ht="21" customHeight="1">
      <c r="A26" s="33" t="s">
        <v>950</v>
      </c>
      <c r="B26" s="35">
        <v>12454</v>
      </c>
      <c r="C26" s="35">
        <v>14019</v>
      </c>
      <c r="D26" s="34">
        <f t="shared" si="0"/>
        <v>1.1256624377709972</v>
      </c>
      <c r="E26" s="34">
        <v>1.0960906958561376</v>
      </c>
      <c r="F26" s="38"/>
    </row>
    <row r="27" spans="1:6" ht="21" customHeight="1">
      <c r="A27" s="33" t="s">
        <v>951</v>
      </c>
      <c r="B27" s="35">
        <v>4080</v>
      </c>
      <c r="C27" s="35">
        <v>5950</v>
      </c>
      <c r="D27" s="34">
        <f t="shared" si="0"/>
        <v>1.4583333333333333</v>
      </c>
      <c r="E27" s="34">
        <v>1.2743628185907045</v>
      </c>
      <c r="F27" s="38"/>
    </row>
    <row r="28" spans="1:6" ht="21" customHeight="1">
      <c r="A28" s="33" t="s">
        <v>952</v>
      </c>
      <c r="B28" s="35">
        <v>7504</v>
      </c>
      <c r="C28" s="35">
        <v>7353</v>
      </c>
      <c r="D28" s="34">
        <f t="shared" si="0"/>
        <v>0.9798773987206824</v>
      </c>
      <c r="E28" s="34">
        <v>1.0253800027890112</v>
      </c>
      <c r="F28" s="38"/>
    </row>
    <row r="29" spans="1:6" ht="21" customHeight="1">
      <c r="A29" s="35" t="s">
        <v>933</v>
      </c>
      <c r="B29" s="35">
        <v>870</v>
      </c>
      <c r="C29" s="35">
        <v>716</v>
      </c>
      <c r="D29" s="34">
        <f t="shared" si="0"/>
        <v>0.8229885057471265</v>
      </c>
      <c r="E29" s="34">
        <v>0.7536842105263157</v>
      </c>
      <c r="F29" s="38"/>
    </row>
    <row r="30" spans="1:6" ht="21" customHeight="1">
      <c r="A30" s="33" t="s">
        <v>953</v>
      </c>
      <c r="B30" s="35">
        <v>281250</v>
      </c>
      <c r="C30" s="35">
        <v>273669</v>
      </c>
      <c r="D30" s="34">
        <f t="shared" si="0"/>
        <v>0.9730453333333333</v>
      </c>
      <c r="E30" s="34">
        <v>0.952757111673554</v>
      </c>
      <c r="F30" s="38"/>
    </row>
    <row r="31" spans="1:6" ht="21" customHeight="1">
      <c r="A31" s="36" t="s">
        <v>954</v>
      </c>
      <c r="B31" s="35">
        <v>619382</v>
      </c>
      <c r="C31" s="35">
        <v>577010</v>
      </c>
      <c r="D31" s="34">
        <f t="shared" si="0"/>
        <v>0.9315898750690204</v>
      </c>
      <c r="E31" s="34">
        <v>0.874036418057855</v>
      </c>
      <c r="F31" s="38"/>
    </row>
    <row r="32" spans="1:7" ht="21" customHeight="1">
      <c r="A32" s="35" t="s">
        <v>955</v>
      </c>
      <c r="B32" s="35">
        <v>900632</v>
      </c>
      <c r="C32" s="35">
        <v>850679</v>
      </c>
      <c r="D32" s="34">
        <f t="shared" si="0"/>
        <v>0.9445356149903623</v>
      </c>
      <c r="E32" s="34">
        <v>0.8979033276124492</v>
      </c>
      <c r="F32" s="38"/>
      <c r="G32" s="40"/>
    </row>
  </sheetData>
  <sheetProtection/>
  <mergeCells count="1">
    <mergeCell ref="A1:F1"/>
  </mergeCells>
  <printOptions/>
  <pageMargins left="0.66" right="0.34" top="0.81" bottom="1" header="0.17" footer="0"/>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G15"/>
  <sheetViews>
    <sheetView showGridLines="0" showZeros="0" zoomScalePageLayoutView="0" workbookViewId="0" topLeftCell="A1">
      <selection activeCell="B15" sqref="B15"/>
    </sheetView>
  </sheetViews>
  <sheetFormatPr defaultColWidth="9.125" defaultRowHeight="14.25"/>
  <cols>
    <col min="1" max="1" width="33.625" style="2" customWidth="1"/>
    <col min="2" max="2" width="9.125" style="2" hidden="1" customWidth="1"/>
    <col min="3" max="3" width="42.125" style="2" customWidth="1"/>
    <col min="4" max="4" width="38.50390625" style="2" customWidth="1"/>
    <col min="5" max="7" width="9.125" style="2" hidden="1" customWidth="1"/>
    <col min="8" max="251" width="9.125" style="3" customWidth="1"/>
    <col min="252" max="16384" width="9.125" style="3" customWidth="1"/>
  </cols>
  <sheetData>
    <row r="1" spans="1:4" s="1" customFormat="1" ht="33.75" customHeight="1">
      <c r="A1" s="244" t="s">
        <v>956</v>
      </c>
      <c r="B1" s="244"/>
      <c r="C1" s="244"/>
      <c r="D1" s="244"/>
    </row>
    <row r="2" spans="1:4" s="1" customFormat="1" ht="16.5" customHeight="1">
      <c r="A2" s="4" t="s">
        <v>31</v>
      </c>
      <c r="B2" s="4"/>
      <c r="C2" s="4"/>
      <c r="D2" s="5" t="s">
        <v>179</v>
      </c>
    </row>
    <row r="3" spans="1:7" s="1" customFormat="1" ht="45.75" customHeight="1">
      <c r="A3" s="6" t="s">
        <v>136</v>
      </c>
      <c r="B3" s="7" t="s">
        <v>877</v>
      </c>
      <c r="C3" s="8" t="s">
        <v>957</v>
      </c>
      <c r="D3" s="9" t="s">
        <v>43</v>
      </c>
      <c r="E3" s="16" t="s">
        <v>878</v>
      </c>
      <c r="F3" s="17" t="s">
        <v>879</v>
      </c>
      <c r="G3" s="17" t="s">
        <v>880</v>
      </c>
    </row>
    <row r="4" spans="1:7" s="1" customFormat="1" ht="30" customHeight="1">
      <c r="A4" s="10" t="s">
        <v>958</v>
      </c>
      <c r="B4" s="24"/>
      <c r="C4" s="12">
        <v>1148122</v>
      </c>
      <c r="D4" s="25"/>
      <c r="E4" s="18">
        <v>0</v>
      </c>
      <c r="F4" s="19">
        <v>805</v>
      </c>
      <c r="G4" s="19">
        <v>44</v>
      </c>
    </row>
    <row r="5" spans="1:7" s="1" customFormat="1" ht="30" customHeight="1">
      <c r="A5" s="10" t="s">
        <v>959</v>
      </c>
      <c r="B5" s="24"/>
      <c r="C5" s="12">
        <v>597799</v>
      </c>
      <c r="D5" s="26"/>
      <c r="E5" s="18">
        <v>0</v>
      </c>
      <c r="F5" s="19">
        <v>209724</v>
      </c>
      <c r="G5" s="19">
        <v>333276</v>
      </c>
    </row>
    <row r="6" spans="1:7" s="1" customFormat="1" ht="30" customHeight="1">
      <c r="A6" s="10" t="s">
        <v>960</v>
      </c>
      <c r="B6" s="24"/>
      <c r="C6" s="12">
        <v>1133495</v>
      </c>
      <c r="D6" s="25"/>
      <c r="E6" s="20"/>
      <c r="F6" s="21"/>
      <c r="G6" s="21"/>
    </row>
    <row r="7" spans="1:7" s="1" customFormat="1" ht="30" customHeight="1">
      <c r="A7" s="10" t="s">
        <v>959</v>
      </c>
      <c r="B7" s="24"/>
      <c r="C7" s="12">
        <v>597730</v>
      </c>
      <c r="D7" s="27"/>
      <c r="E7" s="20"/>
      <c r="F7" s="21"/>
      <c r="G7" s="21"/>
    </row>
    <row r="8" spans="1:4" ht="29.25" customHeight="1">
      <c r="A8" s="10" t="s">
        <v>961</v>
      </c>
      <c r="B8" s="24"/>
      <c r="C8" s="12">
        <v>9</v>
      </c>
      <c r="D8" s="25"/>
    </row>
    <row r="9" spans="1:4" ht="27.75" customHeight="1">
      <c r="A9" s="10" t="s">
        <v>959</v>
      </c>
      <c r="B9" s="24"/>
      <c r="C9" s="12">
        <v>9</v>
      </c>
      <c r="D9" s="26"/>
    </row>
    <row r="10" spans="1:4" ht="27.75" customHeight="1">
      <c r="A10" s="10" t="s">
        <v>962</v>
      </c>
      <c r="B10" s="24"/>
      <c r="C10" s="12">
        <v>122154</v>
      </c>
      <c r="D10" s="26"/>
    </row>
    <row r="11" spans="1:4" ht="27.75" customHeight="1">
      <c r="A11" s="10" t="s">
        <v>959</v>
      </c>
      <c r="B11" s="24"/>
      <c r="C11" s="12">
        <v>64424</v>
      </c>
      <c r="D11" s="26"/>
    </row>
    <row r="12" spans="1:4" ht="27.75" customHeight="1">
      <c r="A12" s="10" t="s">
        <v>963</v>
      </c>
      <c r="B12" s="24"/>
      <c r="C12" s="12">
        <v>37225</v>
      </c>
      <c r="D12" s="26"/>
    </row>
    <row r="13" spans="1:4" ht="27.75" customHeight="1">
      <c r="A13" s="10" t="s">
        <v>959</v>
      </c>
      <c r="B13" s="24"/>
      <c r="C13" s="12">
        <v>20785</v>
      </c>
      <c r="D13" s="26"/>
    </row>
    <row r="14" spans="1:4" ht="29.25" customHeight="1">
      <c r="A14" s="10" t="s">
        <v>964</v>
      </c>
      <c r="B14" s="24"/>
      <c r="C14" s="28">
        <v>1</v>
      </c>
      <c r="D14" s="245" t="s">
        <v>965</v>
      </c>
    </row>
    <row r="15" spans="1:4" ht="30.75" customHeight="1">
      <c r="A15" s="10" t="s">
        <v>959</v>
      </c>
      <c r="B15" s="24"/>
      <c r="C15" s="28">
        <v>1</v>
      </c>
      <c r="D15" s="246"/>
    </row>
  </sheetData>
  <sheetProtection/>
  <mergeCells count="2">
    <mergeCell ref="A1:D1"/>
    <mergeCell ref="D14:D15"/>
  </mergeCells>
  <printOptions/>
  <pageMargins left="0.91" right="0.34" top="1" bottom="1" header="0.17"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15"/>
  <sheetViews>
    <sheetView showGridLines="0" showZeros="0" zoomScalePageLayoutView="0" workbookViewId="0" topLeftCell="A1">
      <selection activeCell="B15" sqref="B15"/>
    </sheetView>
  </sheetViews>
  <sheetFormatPr defaultColWidth="9.125" defaultRowHeight="14.25"/>
  <cols>
    <col min="1" max="1" width="34.50390625" style="2" customWidth="1"/>
    <col min="2" max="2" width="9.125" style="2" hidden="1" customWidth="1"/>
    <col min="3" max="3" width="39.125" style="2" customWidth="1"/>
    <col min="4" max="4" width="38.50390625" style="2" customWidth="1"/>
    <col min="5" max="7" width="9.125" style="2" hidden="1" customWidth="1"/>
    <col min="8" max="251" width="9.125" style="3" customWidth="1"/>
    <col min="252" max="16384" width="9.125" style="3" customWidth="1"/>
  </cols>
  <sheetData>
    <row r="1" spans="1:4" s="1" customFormat="1" ht="33.75" customHeight="1">
      <c r="A1" s="244" t="s">
        <v>966</v>
      </c>
      <c r="B1" s="244"/>
      <c r="C1" s="244"/>
      <c r="D1" s="244"/>
    </row>
    <row r="2" spans="1:4" s="1" customFormat="1" ht="16.5" customHeight="1">
      <c r="A2" s="4" t="s">
        <v>33</v>
      </c>
      <c r="B2" s="4"/>
      <c r="C2" s="4"/>
      <c r="D2" s="5" t="s">
        <v>179</v>
      </c>
    </row>
    <row r="3" spans="1:7" s="1" customFormat="1" ht="45.75" customHeight="1">
      <c r="A3" s="6" t="s">
        <v>136</v>
      </c>
      <c r="B3" s="7" t="s">
        <v>877</v>
      </c>
      <c r="C3" s="8" t="s">
        <v>957</v>
      </c>
      <c r="D3" s="9" t="s">
        <v>43</v>
      </c>
      <c r="E3" s="16" t="s">
        <v>878</v>
      </c>
      <c r="F3" s="17" t="s">
        <v>879</v>
      </c>
      <c r="G3" s="17" t="s">
        <v>880</v>
      </c>
    </row>
    <row r="4" spans="1:7" s="1" customFormat="1" ht="30" customHeight="1">
      <c r="A4" s="10" t="s">
        <v>967</v>
      </c>
      <c r="B4" s="11"/>
      <c r="C4" s="12">
        <v>676510</v>
      </c>
      <c r="D4" s="12"/>
      <c r="E4" s="18">
        <v>0</v>
      </c>
      <c r="F4" s="19">
        <v>805</v>
      </c>
      <c r="G4" s="19">
        <v>44</v>
      </c>
    </row>
    <row r="5" spans="1:7" s="1" customFormat="1" ht="30" customHeight="1">
      <c r="A5" s="10" t="s">
        <v>959</v>
      </c>
      <c r="B5" s="11"/>
      <c r="C5" s="12">
        <v>238400</v>
      </c>
      <c r="D5" s="13"/>
      <c r="E5" s="18">
        <v>0</v>
      </c>
      <c r="F5" s="19">
        <v>209724</v>
      </c>
      <c r="G5" s="19">
        <v>333276</v>
      </c>
    </row>
    <row r="6" spans="1:7" s="1" customFormat="1" ht="30" customHeight="1">
      <c r="A6" s="10" t="s">
        <v>968</v>
      </c>
      <c r="B6" s="11"/>
      <c r="C6" s="12">
        <v>666510</v>
      </c>
      <c r="D6" s="12"/>
      <c r="E6" s="20"/>
      <c r="F6" s="21"/>
      <c r="G6" s="21"/>
    </row>
    <row r="7" spans="1:7" s="1" customFormat="1" ht="30" customHeight="1">
      <c r="A7" s="10" t="s">
        <v>959</v>
      </c>
      <c r="B7" s="11"/>
      <c r="C7" s="12">
        <v>238400</v>
      </c>
      <c r="D7" s="14"/>
      <c r="E7" s="20"/>
      <c r="F7" s="21"/>
      <c r="G7" s="21"/>
    </row>
    <row r="8" spans="1:7" s="1" customFormat="1" ht="30" customHeight="1">
      <c r="A8" s="10" t="s">
        <v>969</v>
      </c>
      <c r="B8" s="11"/>
      <c r="C8" s="12">
        <v>10</v>
      </c>
      <c r="D8" s="14"/>
      <c r="E8" s="20"/>
      <c r="F8" s="21"/>
      <c r="G8" s="21"/>
    </row>
    <row r="9" spans="1:7" s="1" customFormat="1" ht="30" customHeight="1">
      <c r="A9" s="10" t="s">
        <v>959</v>
      </c>
      <c r="B9" s="11"/>
      <c r="C9" s="12">
        <v>10.38</v>
      </c>
      <c r="D9" s="14"/>
      <c r="E9" s="20"/>
      <c r="F9" s="21"/>
      <c r="G9" s="21"/>
    </row>
    <row r="10" spans="1:7" s="1" customFormat="1" ht="30" customHeight="1">
      <c r="A10" s="10" t="s">
        <v>970</v>
      </c>
      <c r="B10" s="11"/>
      <c r="C10" s="12">
        <v>10000</v>
      </c>
      <c r="D10" s="14"/>
      <c r="E10" s="20"/>
      <c r="F10" s="21"/>
      <c r="G10" s="21"/>
    </row>
    <row r="11" spans="1:7" s="1" customFormat="1" ht="30" customHeight="1">
      <c r="A11" s="10" t="s">
        <v>959</v>
      </c>
      <c r="B11" s="11"/>
      <c r="C11" s="12">
        <v>0</v>
      </c>
      <c r="D11" s="14"/>
      <c r="E11" s="20"/>
      <c r="F11" s="21"/>
      <c r="G11" s="21"/>
    </row>
    <row r="12" spans="1:7" s="1" customFormat="1" ht="30" customHeight="1">
      <c r="A12" s="10" t="s">
        <v>971</v>
      </c>
      <c r="B12" s="11"/>
      <c r="C12" s="12">
        <v>18526</v>
      </c>
      <c r="D12" s="14"/>
      <c r="E12" s="20"/>
      <c r="F12" s="21"/>
      <c r="G12" s="21"/>
    </row>
    <row r="13" spans="1:7" s="1" customFormat="1" ht="30" customHeight="1">
      <c r="A13" s="10" t="s">
        <v>959</v>
      </c>
      <c r="B13" s="11"/>
      <c r="C13" s="12">
        <v>6504</v>
      </c>
      <c r="D13" s="14"/>
      <c r="E13" s="20"/>
      <c r="F13" s="21"/>
      <c r="G13" s="21"/>
    </row>
    <row r="14" spans="1:7" s="1" customFormat="1" ht="30" customHeight="1">
      <c r="A14" s="10" t="s">
        <v>972</v>
      </c>
      <c r="B14" s="11"/>
      <c r="C14" s="15">
        <v>0.623</v>
      </c>
      <c r="D14" s="245" t="s">
        <v>973</v>
      </c>
      <c r="E14" s="20"/>
      <c r="F14" s="21"/>
      <c r="G14" s="21"/>
    </row>
    <row r="15" spans="1:7" s="1" customFormat="1" ht="30" customHeight="1">
      <c r="A15" s="10" t="s">
        <v>959</v>
      </c>
      <c r="B15" s="11"/>
      <c r="C15" s="15">
        <v>0.6303</v>
      </c>
      <c r="D15" s="246"/>
      <c r="E15" s="20"/>
      <c r="F15" s="21"/>
      <c r="G15" s="21"/>
    </row>
  </sheetData>
  <sheetProtection/>
  <mergeCells count="2">
    <mergeCell ref="A1:D1"/>
    <mergeCell ref="D14:D15"/>
  </mergeCells>
  <printOptions/>
  <pageMargins left="0.91" right="0.34" top="1" bottom="1" header="0.17"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17"/>
  <sheetViews>
    <sheetView showGridLines="0" showZeros="0" zoomScalePageLayoutView="0" workbookViewId="0" topLeftCell="A1">
      <selection activeCell="B15" sqref="B15"/>
    </sheetView>
  </sheetViews>
  <sheetFormatPr defaultColWidth="9.125" defaultRowHeight="14.25"/>
  <cols>
    <col min="1" max="1" width="34.50390625" style="2" customWidth="1"/>
    <col min="2" max="2" width="9.125" style="2" hidden="1" customWidth="1"/>
    <col min="3" max="3" width="14.50390625" style="2" customWidth="1"/>
    <col min="4" max="4" width="16.50390625" style="2" customWidth="1"/>
    <col min="5" max="5" width="18.50390625" style="2" customWidth="1"/>
    <col min="6" max="6" width="24.00390625" style="2" customWidth="1"/>
    <col min="7" max="7" width="16.375" style="2" customWidth="1"/>
    <col min="8" max="10" width="9.125" style="2" hidden="1" customWidth="1"/>
    <col min="11" max="254" width="9.125" style="3" customWidth="1"/>
    <col min="255" max="16384" width="9.125" style="3" customWidth="1"/>
  </cols>
  <sheetData>
    <row r="1" spans="1:7" s="1" customFormat="1" ht="33.75" customHeight="1">
      <c r="A1" s="244" t="s">
        <v>36</v>
      </c>
      <c r="B1" s="244"/>
      <c r="C1" s="244"/>
      <c r="D1" s="244"/>
      <c r="E1" s="244"/>
      <c r="F1" s="244"/>
      <c r="G1" s="244"/>
    </row>
    <row r="2" spans="1:7" s="1" customFormat="1" ht="16.5" customHeight="1">
      <c r="A2" s="4" t="s">
        <v>35</v>
      </c>
      <c r="B2" s="4"/>
      <c r="C2" s="4"/>
      <c r="D2" s="4"/>
      <c r="E2" s="4"/>
      <c r="F2" s="4"/>
      <c r="G2" s="5" t="s">
        <v>179</v>
      </c>
    </row>
    <row r="3" spans="1:10" s="1" customFormat="1" ht="45.75" customHeight="1">
      <c r="A3" s="6" t="s">
        <v>136</v>
      </c>
      <c r="B3" s="7" t="s">
        <v>877</v>
      </c>
      <c r="C3" s="8" t="s">
        <v>974</v>
      </c>
      <c r="D3" s="22" t="s">
        <v>975</v>
      </c>
      <c r="E3" s="22" t="s">
        <v>976</v>
      </c>
      <c r="F3" s="8" t="s">
        <v>977</v>
      </c>
      <c r="G3" s="9" t="s">
        <v>43</v>
      </c>
      <c r="H3" s="16" t="s">
        <v>878</v>
      </c>
      <c r="I3" s="17" t="s">
        <v>879</v>
      </c>
      <c r="J3" s="17" t="s">
        <v>880</v>
      </c>
    </row>
    <row r="4" spans="1:10" s="1" customFormat="1" ht="30" customHeight="1">
      <c r="A4" s="10" t="s">
        <v>978</v>
      </c>
      <c r="B4" s="11"/>
      <c r="C4" s="15">
        <v>0.619</v>
      </c>
      <c r="D4" s="23">
        <v>2.41</v>
      </c>
      <c r="E4" s="23">
        <v>2.32</v>
      </c>
      <c r="F4" s="15">
        <v>0.017</v>
      </c>
      <c r="G4" s="12"/>
      <c r="H4" s="18">
        <v>0</v>
      </c>
      <c r="I4" s="19">
        <v>805</v>
      </c>
      <c r="J4" s="19">
        <v>44</v>
      </c>
    </row>
    <row r="5" spans="1:10" s="1" customFormat="1" ht="30" customHeight="1">
      <c r="A5" s="10" t="s">
        <v>979</v>
      </c>
      <c r="B5" s="11"/>
      <c r="C5" s="15">
        <v>1.186</v>
      </c>
      <c r="D5" s="23">
        <v>1.25</v>
      </c>
      <c r="E5" s="23">
        <v>0.74</v>
      </c>
      <c r="F5" s="15">
        <v>0.03</v>
      </c>
      <c r="G5" s="13"/>
      <c r="H5" s="18">
        <v>0</v>
      </c>
      <c r="I5" s="19">
        <v>209724</v>
      </c>
      <c r="J5" s="19">
        <v>333276</v>
      </c>
    </row>
    <row r="6" spans="1:10" s="1" customFormat="1" ht="30" customHeight="1">
      <c r="A6" s="10" t="s">
        <v>722</v>
      </c>
      <c r="B6" s="11"/>
      <c r="C6" s="15">
        <v>0.265</v>
      </c>
      <c r="D6" s="23">
        <v>11.99</v>
      </c>
      <c r="E6" s="23">
        <v>1.09</v>
      </c>
      <c r="F6" s="15">
        <v>0.008</v>
      </c>
      <c r="G6" s="12"/>
      <c r="H6" s="20"/>
      <c r="I6" s="21"/>
      <c r="J6" s="21"/>
    </row>
    <row r="7" spans="1:10" s="1" customFormat="1" ht="30" customHeight="1">
      <c r="A7" s="10" t="s">
        <v>723</v>
      </c>
      <c r="B7" s="11"/>
      <c r="C7" s="15">
        <v>0.339</v>
      </c>
      <c r="D7" s="23">
        <v>2.44</v>
      </c>
      <c r="E7" s="23">
        <v>42.43</v>
      </c>
      <c r="F7" s="15">
        <v>0.011</v>
      </c>
      <c r="G7" s="14"/>
      <c r="H7" s="20"/>
      <c r="I7" s="21"/>
      <c r="J7" s="21"/>
    </row>
    <row r="8" spans="1:10" s="1" customFormat="1" ht="30" customHeight="1">
      <c r="A8" s="10" t="s">
        <v>724</v>
      </c>
      <c r="B8" s="11"/>
      <c r="C8" s="15">
        <v>0.599</v>
      </c>
      <c r="D8" s="23">
        <v>2.67</v>
      </c>
      <c r="E8" s="23">
        <v>1.06</v>
      </c>
      <c r="F8" s="15">
        <v>0.019</v>
      </c>
      <c r="G8" s="14"/>
      <c r="H8" s="20"/>
      <c r="I8" s="21"/>
      <c r="J8" s="21"/>
    </row>
    <row r="9" spans="1:10" s="1" customFormat="1" ht="30" customHeight="1">
      <c r="A9" s="10" t="s">
        <v>725</v>
      </c>
      <c r="B9" s="11"/>
      <c r="C9" s="15">
        <v>0.48</v>
      </c>
      <c r="D9" s="23">
        <v>3.9</v>
      </c>
      <c r="E9" s="23">
        <v>1.58</v>
      </c>
      <c r="F9" s="15">
        <v>0.014</v>
      </c>
      <c r="G9" s="14"/>
      <c r="H9" s="20"/>
      <c r="I9" s="21"/>
      <c r="J9" s="21"/>
    </row>
    <row r="10" spans="1:10" s="1" customFormat="1" ht="30" customHeight="1">
      <c r="A10" s="10" t="s">
        <v>726</v>
      </c>
      <c r="B10" s="11"/>
      <c r="C10" s="15">
        <v>0.347</v>
      </c>
      <c r="D10" s="23">
        <v>6.34</v>
      </c>
      <c r="E10" s="23">
        <v>1.88</v>
      </c>
      <c r="F10" s="15">
        <v>0.008</v>
      </c>
      <c r="G10" s="14"/>
      <c r="H10" s="20"/>
      <c r="I10" s="21"/>
      <c r="J10" s="21"/>
    </row>
    <row r="11" spans="1:10" s="1" customFormat="1" ht="30" customHeight="1">
      <c r="A11" s="10" t="s">
        <v>727</v>
      </c>
      <c r="B11" s="11"/>
      <c r="C11" s="15">
        <v>0.473</v>
      </c>
      <c r="D11" s="23">
        <v>3.52</v>
      </c>
      <c r="E11" s="23">
        <v>2</v>
      </c>
      <c r="F11" s="15">
        <v>0.013</v>
      </c>
      <c r="G11" s="14"/>
      <c r="H11" s="20"/>
      <c r="I11" s="21"/>
      <c r="J11" s="21"/>
    </row>
    <row r="13" ht="14.25">
      <c r="A13" s="2" t="s">
        <v>980</v>
      </c>
    </row>
    <row r="14" ht="14.25">
      <c r="A14" s="2" t="s">
        <v>981</v>
      </c>
    </row>
    <row r="15" ht="14.25">
      <c r="A15" s="2" t="s">
        <v>982</v>
      </c>
    </row>
    <row r="16" ht="14.25">
      <c r="A16" s="2" t="s">
        <v>983</v>
      </c>
    </row>
    <row r="17" ht="14.25">
      <c r="A17" s="2" t="s">
        <v>984</v>
      </c>
    </row>
  </sheetData>
  <sheetProtection/>
  <mergeCells count="1">
    <mergeCell ref="A1:G1"/>
  </mergeCells>
  <printOptions/>
  <pageMargins left="0.91" right="0.34" top="1" bottom="1" header="0.17"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65"/>
  <sheetViews>
    <sheetView showGridLines="0" showZeros="0" zoomScalePageLayoutView="0" workbookViewId="0" topLeftCell="A1">
      <selection activeCell="B15" sqref="B15"/>
    </sheetView>
  </sheetViews>
  <sheetFormatPr defaultColWidth="9.125" defaultRowHeight="14.25"/>
  <cols>
    <col min="1" max="1" width="48.75390625" style="193" customWidth="1"/>
    <col min="2" max="2" width="36.75390625" style="193" customWidth="1"/>
    <col min="3" max="3" width="33.375" style="193" customWidth="1"/>
    <col min="4" max="249" width="9.125" style="193" customWidth="1"/>
    <col min="250" max="16384" width="9.125" style="193" customWidth="1"/>
  </cols>
  <sheetData>
    <row r="1" spans="1:3" ht="33.75" customHeight="1">
      <c r="A1" s="223" t="s">
        <v>39</v>
      </c>
      <c r="B1" s="223"/>
      <c r="C1" s="223"/>
    </row>
    <row r="2" spans="1:3" ht="16.5" customHeight="1">
      <c r="A2" s="215" t="s">
        <v>1</v>
      </c>
      <c r="B2" s="215"/>
      <c r="C2" s="216" t="s">
        <v>40</v>
      </c>
    </row>
    <row r="3" spans="1:3" ht="19.5" customHeight="1">
      <c r="A3" s="114" t="s">
        <v>41</v>
      </c>
      <c r="B3" s="114" t="s">
        <v>42</v>
      </c>
      <c r="C3" s="114" t="s">
        <v>43</v>
      </c>
    </row>
    <row r="4" spans="1:3" ht="19.5" customHeight="1">
      <c r="A4" s="199" t="s">
        <v>44</v>
      </c>
      <c r="B4" s="209">
        <v>1638555</v>
      </c>
      <c r="C4" s="114"/>
    </row>
    <row r="5" spans="1:3" ht="19.5" customHeight="1">
      <c r="A5" s="167" t="s">
        <v>45</v>
      </c>
      <c r="B5" s="25">
        <v>324754</v>
      </c>
      <c r="C5" s="114"/>
    </row>
    <row r="6" spans="1:3" ht="19.5" customHeight="1">
      <c r="A6" s="167" t="s">
        <v>46</v>
      </c>
      <c r="B6" s="25">
        <v>967091</v>
      </c>
      <c r="C6" s="202"/>
    </row>
    <row r="7" spans="1:3" ht="19.5" customHeight="1">
      <c r="A7" s="167" t="s">
        <v>47</v>
      </c>
      <c r="B7" s="25">
        <v>-19571</v>
      </c>
      <c r="C7" s="202"/>
    </row>
    <row r="8" spans="1:3" ht="19.5" customHeight="1">
      <c r="A8" s="167" t="s">
        <v>48</v>
      </c>
      <c r="B8" s="25">
        <v>-610</v>
      </c>
      <c r="C8" s="87"/>
    </row>
    <row r="9" spans="1:3" ht="19.5" customHeight="1">
      <c r="A9" s="167" t="s">
        <v>49</v>
      </c>
      <c r="B9" s="25">
        <v>5844</v>
      </c>
      <c r="C9" s="33"/>
    </row>
    <row r="10" spans="1:3" ht="19.5" customHeight="1">
      <c r="A10" s="167" t="s">
        <v>50</v>
      </c>
      <c r="B10" s="25">
        <v>18409</v>
      </c>
      <c r="C10" s="33"/>
    </row>
    <row r="11" spans="1:3" ht="19.5" customHeight="1">
      <c r="A11" s="167" t="s">
        <v>51</v>
      </c>
      <c r="B11" s="25">
        <v>350</v>
      </c>
      <c r="C11" s="202"/>
    </row>
    <row r="12" spans="1:3" ht="19.5" customHeight="1">
      <c r="A12" s="167" t="s">
        <v>52</v>
      </c>
      <c r="B12" s="25">
        <v>-43564</v>
      </c>
      <c r="C12" s="33"/>
    </row>
    <row r="13" spans="1:3" ht="19.5" customHeight="1">
      <c r="A13" s="167" t="s">
        <v>53</v>
      </c>
      <c r="B13" s="25">
        <v>837997</v>
      </c>
      <c r="C13" s="87"/>
    </row>
    <row r="14" spans="1:3" ht="19.5" customHeight="1">
      <c r="A14" s="167" t="s">
        <v>54</v>
      </c>
      <c r="B14" s="25">
        <v>192313</v>
      </c>
      <c r="C14" s="33"/>
    </row>
    <row r="15" spans="1:3" ht="19.5" customHeight="1">
      <c r="A15" s="167" t="s">
        <v>55</v>
      </c>
      <c r="B15" s="25">
        <v>152535</v>
      </c>
      <c r="C15" s="33"/>
    </row>
    <row r="16" spans="1:3" ht="19.5" customHeight="1">
      <c r="A16" s="167" t="s">
        <v>56</v>
      </c>
      <c r="B16" s="25">
        <v>24708</v>
      </c>
      <c r="C16" s="87"/>
    </row>
    <row r="17" spans="1:3" ht="19.5" customHeight="1">
      <c r="A17" s="167" t="s">
        <v>57</v>
      </c>
      <c r="B17" s="25">
        <v>5653</v>
      </c>
      <c r="C17" s="33"/>
    </row>
    <row r="18" spans="1:3" ht="19.5" customHeight="1">
      <c r="A18" s="167" t="s">
        <v>58</v>
      </c>
      <c r="B18" s="25">
        <v>5026</v>
      </c>
      <c r="C18" s="33"/>
    </row>
    <row r="19" spans="1:3" ht="19.5" customHeight="1">
      <c r="A19" s="167" t="s">
        <v>59</v>
      </c>
      <c r="B19" s="25">
        <v>63141</v>
      </c>
      <c r="C19" s="33"/>
    </row>
    <row r="20" spans="1:3" ht="19.5" customHeight="1">
      <c r="A20" s="167" t="s">
        <v>60</v>
      </c>
      <c r="B20" s="25">
        <v>1689</v>
      </c>
      <c r="C20" s="33"/>
    </row>
    <row r="21" spans="1:3" ht="19.5" customHeight="1">
      <c r="A21" s="167" t="s">
        <v>61</v>
      </c>
      <c r="B21" s="25">
        <v>13882</v>
      </c>
      <c r="C21" s="33"/>
    </row>
    <row r="22" spans="1:3" ht="19.5" customHeight="1">
      <c r="A22" s="167" t="s">
        <v>62</v>
      </c>
      <c r="B22" s="25">
        <v>110</v>
      </c>
      <c r="C22" s="203"/>
    </row>
    <row r="23" spans="1:3" ht="19.5" customHeight="1">
      <c r="A23" s="167" t="s">
        <v>63</v>
      </c>
      <c r="B23" s="25">
        <v>6854</v>
      </c>
      <c r="C23" s="203"/>
    </row>
    <row r="24" spans="1:3" ht="19.5" customHeight="1">
      <c r="A24" s="167" t="s">
        <v>64</v>
      </c>
      <c r="B24" s="25">
        <v>39422</v>
      </c>
      <c r="C24" s="203"/>
    </row>
    <row r="25" spans="1:3" ht="19.5" customHeight="1">
      <c r="A25" s="167" t="s">
        <v>65</v>
      </c>
      <c r="B25" s="25">
        <v>83</v>
      </c>
      <c r="C25" s="203"/>
    </row>
    <row r="26" spans="1:3" ht="19.5" customHeight="1">
      <c r="A26" s="167" t="s">
        <v>66</v>
      </c>
      <c r="B26" s="25">
        <v>3473</v>
      </c>
      <c r="C26" s="203"/>
    </row>
    <row r="27" spans="1:3" ht="19.5" customHeight="1">
      <c r="A27" s="167" t="s">
        <v>67</v>
      </c>
      <c r="B27" s="25">
        <v>119681</v>
      </c>
      <c r="C27" s="203"/>
    </row>
    <row r="28" spans="1:3" ht="19.5" customHeight="1">
      <c r="A28" s="167" t="s">
        <v>68</v>
      </c>
      <c r="B28" s="25">
        <v>77499</v>
      </c>
      <c r="C28" s="203"/>
    </row>
    <row r="29" spans="1:3" ht="19.5" customHeight="1">
      <c r="A29" s="167" t="s">
        <v>69</v>
      </c>
      <c r="B29" s="25">
        <v>6232</v>
      </c>
      <c r="C29" s="203"/>
    </row>
    <row r="30" spans="1:3" ht="19.5" customHeight="1">
      <c r="A30" s="167" t="s">
        <v>70</v>
      </c>
      <c r="B30" s="25">
        <v>99132</v>
      </c>
      <c r="C30" s="33"/>
    </row>
    <row r="31" spans="1:3" ht="19.5" customHeight="1">
      <c r="A31" s="167" t="s">
        <v>71</v>
      </c>
      <c r="B31" s="25">
        <v>12176</v>
      </c>
      <c r="C31" s="217"/>
    </row>
    <row r="32" spans="1:3" ht="19.5" customHeight="1">
      <c r="A32" s="167" t="s">
        <v>72</v>
      </c>
      <c r="B32" s="25">
        <v>13677</v>
      </c>
      <c r="C32" s="217"/>
    </row>
    <row r="33" spans="1:3" ht="19.5" customHeight="1">
      <c r="A33" s="167" t="s">
        <v>73</v>
      </c>
      <c r="B33" s="25">
        <v>711</v>
      </c>
      <c r="C33" s="217"/>
    </row>
    <row r="34" spans="1:3" ht="19.5" customHeight="1">
      <c r="A34" s="167" t="s">
        <v>74</v>
      </c>
      <c r="B34" s="25">
        <v>148665</v>
      </c>
      <c r="C34" s="217"/>
    </row>
    <row r="35" spans="1:3" ht="19.5" customHeight="1">
      <c r="A35" s="167" t="s">
        <v>75</v>
      </c>
      <c r="B35" s="25">
        <v>1368</v>
      </c>
      <c r="C35" s="217"/>
    </row>
    <row r="36" spans="1:3" ht="19.5" customHeight="1">
      <c r="A36" s="167" t="s">
        <v>76</v>
      </c>
      <c r="B36" s="25">
        <v>4524</v>
      </c>
      <c r="C36" s="217"/>
    </row>
    <row r="37" spans="1:3" ht="19.5" customHeight="1">
      <c r="A37" s="167" t="s">
        <v>77</v>
      </c>
      <c r="B37" s="25">
        <v>6463</v>
      </c>
      <c r="C37" s="217"/>
    </row>
    <row r="38" spans="1:3" ht="19.5" customHeight="1">
      <c r="A38" s="167" t="s">
        <v>78</v>
      </c>
      <c r="B38" s="25">
        <v>30</v>
      </c>
      <c r="C38" s="217"/>
    </row>
    <row r="39" spans="1:3" ht="19.5" customHeight="1">
      <c r="A39" s="167" t="s">
        <v>79</v>
      </c>
      <c r="B39" s="25">
        <v>3020</v>
      </c>
      <c r="C39" s="217"/>
    </row>
    <row r="40" spans="1:3" ht="19.5" customHeight="1">
      <c r="A40" s="167" t="s">
        <v>80</v>
      </c>
      <c r="B40" s="25">
        <v>3337</v>
      </c>
      <c r="C40" s="217"/>
    </row>
    <row r="41" spans="1:3" ht="19.5" customHeight="1">
      <c r="A41" s="167" t="s">
        <v>81</v>
      </c>
      <c r="B41" s="25">
        <v>6017</v>
      </c>
      <c r="C41" s="217"/>
    </row>
    <row r="42" spans="1:3" ht="19.5" customHeight="1">
      <c r="A42" s="167" t="s">
        <v>82</v>
      </c>
      <c r="B42" s="25">
        <v>26723</v>
      </c>
      <c r="C42" s="217"/>
    </row>
    <row r="43" spans="1:3" ht="19.5" customHeight="1">
      <c r="A43" s="167" t="s">
        <v>83</v>
      </c>
      <c r="B43" s="25">
        <v>4957</v>
      </c>
      <c r="C43" s="217"/>
    </row>
    <row r="44" spans="1:3" ht="19.5" customHeight="1">
      <c r="A44" s="167" t="s">
        <v>84</v>
      </c>
      <c r="B44" s="25">
        <v>60784</v>
      </c>
      <c r="C44" s="217"/>
    </row>
    <row r="45" spans="1:3" ht="19.5" customHeight="1">
      <c r="A45" s="167" t="s">
        <v>85</v>
      </c>
      <c r="B45" s="25">
        <v>6442</v>
      </c>
      <c r="C45" s="217"/>
    </row>
    <row r="46" spans="1:3" ht="19.5" customHeight="1">
      <c r="A46" s="167" t="s">
        <v>86</v>
      </c>
      <c r="B46" s="25">
        <v>1548</v>
      </c>
      <c r="C46" s="217"/>
    </row>
    <row r="47" spans="1:3" ht="19.5" customHeight="1">
      <c r="A47" s="167" t="s">
        <v>87</v>
      </c>
      <c r="B47" s="25">
        <v>2758</v>
      </c>
      <c r="C47" s="217"/>
    </row>
    <row r="48" spans="1:3" ht="19.5" customHeight="1">
      <c r="A48" s="167" t="s">
        <v>88</v>
      </c>
      <c r="B48" s="25">
        <v>-190</v>
      </c>
      <c r="C48" s="217"/>
    </row>
    <row r="49" spans="1:3" ht="19.5" customHeight="1">
      <c r="A49" s="167" t="s">
        <v>89</v>
      </c>
      <c r="B49" s="25">
        <v>17013</v>
      </c>
      <c r="C49" s="217"/>
    </row>
    <row r="50" spans="1:3" ht="19.5" customHeight="1">
      <c r="A50" s="167" t="s">
        <v>90</v>
      </c>
      <c r="B50" s="25">
        <v>116</v>
      </c>
      <c r="C50" s="217"/>
    </row>
    <row r="51" spans="1:3" ht="19.5" customHeight="1">
      <c r="A51" s="167" t="s">
        <v>91</v>
      </c>
      <c r="B51" s="25">
        <v>2243</v>
      </c>
      <c r="C51" s="217"/>
    </row>
    <row r="52" spans="1:3" ht="19.5" customHeight="1">
      <c r="A52" s="167" t="s">
        <v>92</v>
      </c>
      <c r="B52" s="25">
        <v>1512</v>
      </c>
      <c r="C52" s="217"/>
    </row>
    <row r="53" spans="1:3" ht="19.5" customHeight="1">
      <c r="A53" s="167" t="s">
        <v>93</v>
      </c>
      <c r="B53" s="25">
        <v>236544</v>
      </c>
      <c r="C53" s="217"/>
    </row>
    <row r="54" spans="1:3" ht="19.5" customHeight="1">
      <c r="A54" s="167" t="s">
        <v>94</v>
      </c>
      <c r="B54" s="25">
        <v>30418</v>
      </c>
      <c r="C54" s="204"/>
    </row>
    <row r="55" spans="1:3" ht="19.5" customHeight="1">
      <c r="A55" s="167" t="s">
        <v>95</v>
      </c>
      <c r="B55" s="25">
        <v>10758</v>
      </c>
      <c r="C55" s="204"/>
    </row>
    <row r="56" spans="1:3" ht="19.5" customHeight="1">
      <c r="A56" s="167" t="s">
        <v>96</v>
      </c>
      <c r="B56" s="25">
        <v>19660</v>
      </c>
      <c r="C56" s="204"/>
    </row>
    <row r="57" spans="1:3" ht="19.5" customHeight="1">
      <c r="A57" s="167" t="s">
        <v>97</v>
      </c>
      <c r="B57" s="25">
        <v>1417</v>
      </c>
      <c r="C57" s="204"/>
    </row>
    <row r="58" spans="1:3" ht="19.5" customHeight="1">
      <c r="A58" s="167" t="s">
        <v>98</v>
      </c>
      <c r="B58" s="25">
        <v>73348</v>
      </c>
      <c r="C58" s="204"/>
    </row>
    <row r="59" spans="1:3" ht="19.5" customHeight="1">
      <c r="A59" s="167" t="s">
        <v>99</v>
      </c>
      <c r="B59" s="25">
        <v>4983</v>
      </c>
      <c r="C59" s="204"/>
    </row>
    <row r="60" spans="1:3" ht="19.5" customHeight="1">
      <c r="A60" s="167" t="s">
        <v>100</v>
      </c>
      <c r="B60" s="25">
        <v>4977</v>
      </c>
      <c r="C60" s="218"/>
    </row>
    <row r="61" spans="1:3" ht="19.5" customHeight="1">
      <c r="A61" s="218" t="s">
        <v>101</v>
      </c>
      <c r="B61" s="218">
        <v>6</v>
      </c>
      <c r="C61" s="218"/>
    </row>
    <row r="62" ht="19.5" customHeight="1">
      <c r="A62" s="205" t="s">
        <v>102</v>
      </c>
    </row>
    <row r="65" ht="14.25">
      <c r="B65" s="219"/>
    </row>
  </sheetData>
  <sheetProtection/>
  <mergeCells count="1">
    <mergeCell ref="A1:C1"/>
  </mergeCells>
  <printOptions/>
  <pageMargins left="0.91" right="0.34" top="0.74" bottom="1" header="0.17"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15"/>
  <sheetViews>
    <sheetView showGridLines="0" showZeros="0" zoomScalePageLayoutView="0" workbookViewId="0" topLeftCell="A1">
      <selection activeCell="B15" sqref="B15"/>
    </sheetView>
  </sheetViews>
  <sheetFormatPr defaultColWidth="9.125" defaultRowHeight="14.25"/>
  <cols>
    <col min="1" max="1" width="34.50390625" style="2" customWidth="1"/>
    <col min="2" max="2" width="9.125" style="2" hidden="1" customWidth="1"/>
    <col min="3" max="3" width="39.125" style="2" customWidth="1"/>
    <col min="4" max="4" width="38.50390625" style="2" customWidth="1"/>
    <col min="5" max="7" width="9.125" style="2" hidden="1" customWidth="1"/>
    <col min="8" max="251" width="9.125" style="3" customWidth="1"/>
    <col min="252" max="16384" width="9.125" style="3" customWidth="1"/>
  </cols>
  <sheetData>
    <row r="1" spans="1:4" s="1" customFormat="1" ht="33.75" customHeight="1">
      <c r="A1" s="244" t="s">
        <v>38</v>
      </c>
      <c r="B1" s="244"/>
      <c r="C1" s="244"/>
      <c r="D1" s="244"/>
    </row>
    <row r="2" spans="1:4" s="1" customFormat="1" ht="16.5" customHeight="1">
      <c r="A2" s="4" t="s">
        <v>37</v>
      </c>
      <c r="B2" s="4"/>
      <c r="C2" s="4"/>
      <c r="D2" s="5" t="s">
        <v>179</v>
      </c>
    </row>
    <row r="3" spans="1:7" s="1" customFormat="1" ht="45.75" customHeight="1">
      <c r="A3" s="6" t="s">
        <v>985</v>
      </c>
      <c r="B3" s="7" t="s">
        <v>877</v>
      </c>
      <c r="C3" s="8" t="s">
        <v>957</v>
      </c>
      <c r="D3" s="9" t="s">
        <v>43</v>
      </c>
      <c r="E3" s="16" t="s">
        <v>878</v>
      </c>
      <c r="F3" s="17" t="s">
        <v>879</v>
      </c>
      <c r="G3" s="17" t="s">
        <v>880</v>
      </c>
    </row>
    <row r="4" spans="1:7" s="1" customFormat="1" ht="30" customHeight="1">
      <c r="A4" s="10" t="s">
        <v>833</v>
      </c>
      <c r="B4" s="11"/>
      <c r="C4" s="12">
        <v>230000</v>
      </c>
      <c r="D4" s="12"/>
      <c r="E4" s="18">
        <v>0</v>
      </c>
      <c r="F4" s="19">
        <v>805</v>
      </c>
      <c r="G4" s="19">
        <v>44</v>
      </c>
    </row>
    <row r="5" spans="1:7" s="1" customFormat="1" ht="30" customHeight="1">
      <c r="A5" s="10" t="s">
        <v>986</v>
      </c>
      <c r="B5" s="11"/>
      <c r="C5" s="12">
        <v>144700</v>
      </c>
      <c r="D5" s="13"/>
      <c r="E5" s="18">
        <v>0</v>
      </c>
      <c r="F5" s="19">
        <v>209724</v>
      </c>
      <c r="G5" s="19">
        <v>333276</v>
      </c>
    </row>
    <row r="6" spans="1:7" s="1" customFormat="1" ht="30" customHeight="1">
      <c r="A6" s="10" t="s">
        <v>987</v>
      </c>
      <c r="B6" s="11"/>
      <c r="C6" s="12">
        <v>230000</v>
      </c>
      <c r="D6" s="12"/>
      <c r="E6" s="20"/>
      <c r="F6" s="21"/>
      <c r="G6" s="21"/>
    </row>
    <row r="7" spans="1:7" s="1" customFormat="1" ht="30" customHeight="1">
      <c r="A7" s="10" t="s">
        <v>988</v>
      </c>
      <c r="B7" s="11"/>
      <c r="C7" s="12">
        <v>10.11</v>
      </c>
      <c r="D7" s="14"/>
      <c r="E7" s="20"/>
      <c r="F7" s="21"/>
      <c r="G7" s="21"/>
    </row>
    <row r="8" spans="1:7" s="1" customFormat="1" ht="30" customHeight="1">
      <c r="A8" s="10" t="s">
        <v>989</v>
      </c>
      <c r="B8" s="11"/>
      <c r="C8" s="15">
        <v>0.0347</v>
      </c>
      <c r="D8" s="14"/>
      <c r="E8" s="20"/>
      <c r="F8" s="21"/>
      <c r="G8" s="21"/>
    </row>
    <row r="9" spans="1:7" s="1" customFormat="1" ht="30" customHeight="1">
      <c r="A9" s="10" t="s">
        <v>990</v>
      </c>
      <c r="B9" s="11"/>
      <c r="C9" s="12">
        <v>18500</v>
      </c>
      <c r="D9" s="14"/>
      <c r="E9" s="20"/>
      <c r="F9" s="21"/>
      <c r="G9" s="21"/>
    </row>
    <row r="10" spans="1:7" s="1" customFormat="1" ht="30" customHeight="1">
      <c r="A10" s="10" t="s">
        <v>991</v>
      </c>
      <c r="B10" s="11"/>
      <c r="C10" s="12">
        <v>18526</v>
      </c>
      <c r="D10" s="14"/>
      <c r="E10" s="20"/>
      <c r="F10" s="21"/>
      <c r="G10" s="21"/>
    </row>
    <row r="11" spans="1:7" s="1" customFormat="1" ht="30" customHeight="1">
      <c r="A11" s="10" t="s">
        <v>992</v>
      </c>
      <c r="B11" s="11"/>
      <c r="C11" s="12">
        <v>28526</v>
      </c>
      <c r="D11" s="14"/>
      <c r="E11" s="20"/>
      <c r="F11" s="21"/>
      <c r="G11" s="21"/>
    </row>
    <row r="12" spans="1:7" s="1" customFormat="1" ht="30" customHeight="1">
      <c r="A12" s="10" t="s">
        <v>993</v>
      </c>
      <c r="B12" s="11"/>
      <c r="C12" s="12"/>
      <c r="D12" s="14"/>
      <c r="E12" s="20"/>
      <c r="F12" s="21"/>
      <c r="G12" s="21"/>
    </row>
    <row r="13" spans="1:7" s="1" customFormat="1" ht="30" customHeight="1">
      <c r="A13" s="10" t="s">
        <v>994</v>
      </c>
      <c r="B13" s="11"/>
      <c r="C13" s="12">
        <v>28526</v>
      </c>
      <c r="D13" s="14"/>
      <c r="E13" s="20"/>
      <c r="F13" s="21"/>
      <c r="G13" s="21"/>
    </row>
    <row r="14" spans="1:7" s="1" customFormat="1" ht="30" customHeight="1">
      <c r="A14" s="10" t="s">
        <v>995</v>
      </c>
      <c r="B14" s="11"/>
      <c r="C14" s="12"/>
      <c r="D14" s="14"/>
      <c r="E14" s="20"/>
      <c r="F14" s="21"/>
      <c r="G14" s="21"/>
    </row>
    <row r="15" spans="1:7" s="1" customFormat="1" ht="30" customHeight="1">
      <c r="A15" s="10" t="s">
        <v>996</v>
      </c>
      <c r="B15" s="11"/>
      <c r="C15" s="12"/>
      <c r="D15" s="14"/>
      <c r="E15" s="20"/>
      <c r="F15" s="21"/>
      <c r="G15" s="21"/>
    </row>
  </sheetData>
  <sheetProtection/>
  <mergeCells count="1">
    <mergeCell ref="A1:D1"/>
  </mergeCells>
  <printOptions/>
  <pageMargins left="0.91" right="0.34" top="1" bottom="1" header="0.17"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5"/>
  <sheetViews>
    <sheetView showGridLines="0" showZeros="0" zoomScalePageLayoutView="0" workbookViewId="0" topLeftCell="A1">
      <pane xSplit="1" ySplit="3" topLeftCell="B4" activePane="bottomRight" state="frozen"/>
      <selection pane="topLeft" activeCell="B15" sqref="B15"/>
      <selection pane="topRight" activeCell="B15" sqref="B15"/>
      <selection pane="bottomLeft" activeCell="B15" sqref="B15"/>
      <selection pane="bottomRight" activeCell="B15" sqref="B15"/>
    </sheetView>
  </sheetViews>
  <sheetFormatPr defaultColWidth="9.125" defaultRowHeight="14.25"/>
  <cols>
    <col min="1" max="1" width="28.875" style="0" customWidth="1"/>
    <col min="2" max="3" width="16.125" style="0" customWidth="1"/>
    <col min="4" max="4" width="17.625" style="0" customWidth="1"/>
    <col min="5" max="5" width="16.50390625" style="0" customWidth="1"/>
    <col min="6" max="6" width="16.625" style="0" customWidth="1"/>
    <col min="7" max="7" width="28.25390625" style="206" customWidth="1"/>
    <col min="8" max="217" width="9.125" style="0" customWidth="1"/>
  </cols>
  <sheetData>
    <row r="1" spans="1:7" ht="27.75" customHeight="1">
      <c r="A1" s="224" t="s">
        <v>103</v>
      </c>
      <c r="B1" s="224"/>
      <c r="C1" s="224"/>
      <c r="D1" s="224"/>
      <c r="E1" s="224"/>
      <c r="F1" s="224"/>
      <c r="G1" s="224"/>
    </row>
    <row r="2" spans="1:7" ht="16.5" customHeight="1">
      <c r="A2" s="225" t="s">
        <v>104</v>
      </c>
      <c r="B2" s="225"/>
      <c r="C2" s="225"/>
      <c r="D2" s="225"/>
      <c r="E2" s="225"/>
      <c r="F2" s="225"/>
      <c r="G2" s="225"/>
    </row>
    <row r="3" spans="1:7" ht="37.5" customHeight="1">
      <c r="A3" s="207" t="s">
        <v>41</v>
      </c>
      <c r="B3" s="207" t="s">
        <v>105</v>
      </c>
      <c r="C3" s="207" t="s">
        <v>106</v>
      </c>
      <c r="D3" s="207" t="s">
        <v>42</v>
      </c>
      <c r="E3" s="55" t="s">
        <v>107</v>
      </c>
      <c r="F3" s="55" t="s">
        <v>108</v>
      </c>
      <c r="G3" s="199" t="s">
        <v>109</v>
      </c>
    </row>
    <row r="4" spans="1:7" ht="27.75" customHeight="1">
      <c r="A4" s="208" t="s">
        <v>110</v>
      </c>
      <c r="B4" s="209">
        <v>300171</v>
      </c>
      <c r="C4" s="209">
        <v>300171</v>
      </c>
      <c r="D4" s="209">
        <v>262079</v>
      </c>
      <c r="E4" s="211">
        <v>87.31</v>
      </c>
      <c r="F4" s="212">
        <v>96.36</v>
      </c>
      <c r="G4" s="213" t="s">
        <v>111</v>
      </c>
    </row>
    <row r="5" spans="1:7" ht="25.5" customHeight="1">
      <c r="A5" s="85" t="s">
        <v>112</v>
      </c>
      <c r="B5" s="25">
        <v>146111</v>
      </c>
      <c r="C5" s="25">
        <v>146111</v>
      </c>
      <c r="D5" s="25">
        <v>109105</v>
      </c>
      <c r="E5" s="211">
        <v>74.67</v>
      </c>
      <c r="F5" s="212">
        <v>88.23</v>
      </c>
      <c r="G5" s="214" t="s">
        <v>113</v>
      </c>
    </row>
    <row r="6" spans="1:7" ht="19.5" customHeight="1">
      <c r="A6" s="210" t="s">
        <v>114</v>
      </c>
      <c r="B6" s="25">
        <v>33337</v>
      </c>
      <c r="C6" s="25">
        <v>33337</v>
      </c>
      <c r="D6" s="25">
        <v>39397</v>
      </c>
      <c r="E6" s="211">
        <v>118.18</v>
      </c>
      <c r="F6" s="212">
        <v>115.44</v>
      </c>
      <c r="G6" s="213"/>
    </row>
    <row r="7" spans="1:7" ht="27" customHeight="1">
      <c r="A7" s="85" t="s">
        <v>115</v>
      </c>
      <c r="B7" s="25">
        <v>3525</v>
      </c>
      <c r="C7" s="25">
        <v>3525</v>
      </c>
      <c r="D7" s="25">
        <v>2362</v>
      </c>
      <c r="E7" s="211">
        <v>67.01</v>
      </c>
      <c r="F7" s="212">
        <v>70.01</v>
      </c>
      <c r="G7" s="214" t="s">
        <v>116</v>
      </c>
    </row>
    <row r="8" spans="1:7" ht="19.5" customHeight="1">
      <c r="A8" s="85" t="s">
        <v>117</v>
      </c>
      <c r="B8" s="25">
        <v>84753</v>
      </c>
      <c r="C8" s="25">
        <v>84753</v>
      </c>
      <c r="D8" s="25">
        <v>77859</v>
      </c>
      <c r="E8" s="211">
        <v>91.87</v>
      </c>
      <c r="F8" s="212">
        <v>102.3</v>
      </c>
      <c r="G8" s="213"/>
    </row>
    <row r="9" spans="1:7" ht="19.5" customHeight="1">
      <c r="A9" s="85" t="s">
        <v>118</v>
      </c>
      <c r="B9" s="25">
        <v>17010</v>
      </c>
      <c r="C9" s="25">
        <v>17010</v>
      </c>
      <c r="D9" s="25">
        <v>15637</v>
      </c>
      <c r="E9" s="211">
        <v>91.93</v>
      </c>
      <c r="F9" s="212">
        <v>100.18</v>
      </c>
      <c r="G9" s="213"/>
    </row>
    <row r="10" spans="1:7" ht="19.5" customHeight="1">
      <c r="A10" s="85" t="s">
        <v>119</v>
      </c>
      <c r="B10" s="25">
        <v>3172</v>
      </c>
      <c r="C10" s="25">
        <v>3172</v>
      </c>
      <c r="D10" s="25">
        <v>4180</v>
      </c>
      <c r="E10" s="211">
        <v>131.78</v>
      </c>
      <c r="F10" s="212">
        <v>131.78</v>
      </c>
      <c r="G10" s="213"/>
    </row>
    <row r="11" spans="1:7" ht="19.5" customHeight="1">
      <c r="A11" s="85" t="s">
        <v>120</v>
      </c>
      <c r="B11" s="25">
        <v>1829</v>
      </c>
      <c r="C11" s="25">
        <v>1829</v>
      </c>
      <c r="D11" s="25">
        <v>2490</v>
      </c>
      <c r="E11" s="211">
        <v>136.13996719518863</v>
      </c>
      <c r="F11" s="212">
        <v>136.14</v>
      </c>
      <c r="G11" s="213"/>
    </row>
    <row r="12" spans="1:7" ht="19.5" customHeight="1">
      <c r="A12" s="85" t="s">
        <v>121</v>
      </c>
      <c r="B12" s="25">
        <v>1743</v>
      </c>
      <c r="C12" s="25">
        <v>1743</v>
      </c>
      <c r="D12" s="25">
        <v>2206</v>
      </c>
      <c r="E12" s="211">
        <v>126.56</v>
      </c>
      <c r="F12" s="212">
        <v>126.56</v>
      </c>
      <c r="G12" s="213"/>
    </row>
    <row r="13" spans="1:7" ht="19.5" customHeight="1">
      <c r="A13" s="85" t="s">
        <v>122</v>
      </c>
      <c r="B13" s="25">
        <v>1016</v>
      </c>
      <c r="C13" s="25">
        <v>1016</v>
      </c>
      <c r="D13" s="25">
        <v>543</v>
      </c>
      <c r="E13" s="211">
        <v>53.44</v>
      </c>
      <c r="F13" s="212">
        <v>53.34</v>
      </c>
      <c r="G13" s="213"/>
    </row>
    <row r="14" spans="1:7" ht="19.5" customHeight="1">
      <c r="A14" s="85" t="s">
        <v>123</v>
      </c>
      <c r="B14" s="25">
        <v>3174</v>
      </c>
      <c r="C14" s="25">
        <v>3174</v>
      </c>
      <c r="D14" s="25">
        <v>3113</v>
      </c>
      <c r="E14" s="211">
        <v>98.08</v>
      </c>
      <c r="F14" s="212">
        <v>98.08</v>
      </c>
      <c r="G14" s="213"/>
    </row>
    <row r="15" spans="1:7" ht="19.5" customHeight="1">
      <c r="A15" s="85" t="s">
        <v>124</v>
      </c>
      <c r="B15" s="25">
        <v>763</v>
      </c>
      <c r="C15" s="25">
        <v>763</v>
      </c>
      <c r="D15" s="25">
        <v>58</v>
      </c>
      <c r="E15" s="211">
        <v>7.6</v>
      </c>
      <c r="F15" s="212">
        <v>7.6</v>
      </c>
      <c r="G15" s="213"/>
    </row>
    <row r="16" spans="1:7" ht="19.5" customHeight="1">
      <c r="A16" s="85" t="s">
        <v>125</v>
      </c>
      <c r="B16" s="25">
        <v>373</v>
      </c>
      <c r="C16" s="25">
        <v>373</v>
      </c>
      <c r="D16" s="25">
        <v>1558</v>
      </c>
      <c r="E16" s="211">
        <v>417.69</v>
      </c>
      <c r="F16" s="212">
        <v>35.63</v>
      </c>
      <c r="G16" s="213"/>
    </row>
    <row r="17" spans="1:7" ht="19.5" customHeight="1">
      <c r="A17" s="85" t="s">
        <v>126</v>
      </c>
      <c r="B17" s="25">
        <v>3365</v>
      </c>
      <c r="C17" s="25">
        <v>3365</v>
      </c>
      <c r="D17" s="25">
        <v>3571</v>
      </c>
      <c r="E17" s="211">
        <v>106.12</v>
      </c>
      <c r="F17" s="212">
        <v>118.68</v>
      </c>
      <c r="G17" s="213"/>
    </row>
    <row r="18" spans="1:7" ht="19.5" customHeight="1">
      <c r="A18" s="85" t="s">
        <v>127</v>
      </c>
      <c r="B18" s="25">
        <v>29882</v>
      </c>
      <c r="C18" s="25">
        <v>29882</v>
      </c>
      <c r="D18" s="25">
        <v>62675</v>
      </c>
      <c r="E18" s="211">
        <v>209.74</v>
      </c>
      <c r="F18" s="212">
        <v>172.66</v>
      </c>
      <c r="G18" s="213"/>
    </row>
    <row r="19" spans="1:7" ht="19.5" customHeight="1">
      <c r="A19" s="85" t="s">
        <v>128</v>
      </c>
      <c r="B19" s="25">
        <v>12604</v>
      </c>
      <c r="C19" s="25">
        <v>12604</v>
      </c>
      <c r="D19" s="25">
        <v>12231</v>
      </c>
      <c r="E19" s="211">
        <v>97.04</v>
      </c>
      <c r="F19" s="212">
        <v>102.48</v>
      </c>
      <c r="G19" s="213"/>
    </row>
    <row r="20" spans="1:7" ht="19.5" customHeight="1">
      <c r="A20" s="85" t="s">
        <v>129</v>
      </c>
      <c r="B20" s="25">
        <v>2100</v>
      </c>
      <c r="C20" s="25">
        <v>2100</v>
      </c>
      <c r="D20" s="25">
        <v>4002</v>
      </c>
      <c r="E20" s="211">
        <v>190.57</v>
      </c>
      <c r="F20" s="212">
        <v>107.67</v>
      </c>
      <c r="G20" s="213"/>
    </row>
    <row r="21" spans="1:7" ht="19.5" customHeight="1">
      <c r="A21" s="85" t="s">
        <v>130</v>
      </c>
      <c r="B21" s="25">
        <v>6000</v>
      </c>
      <c r="C21" s="25">
        <v>6000</v>
      </c>
      <c r="D21" s="25">
        <v>9443</v>
      </c>
      <c r="E21" s="211">
        <v>157.38</v>
      </c>
      <c r="F21" s="212">
        <v>124.02</v>
      </c>
      <c r="G21" s="213"/>
    </row>
    <row r="22" spans="1:7" ht="33.75" customHeight="1">
      <c r="A22" s="85" t="s">
        <v>131</v>
      </c>
      <c r="B22" s="25">
        <v>1000</v>
      </c>
      <c r="C22" s="25">
        <v>1000</v>
      </c>
      <c r="D22" s="25">
        <v>18240</v>
      </c>
      <c r="E22" s="211">
        <v>1824</v>
      </c>
      <c r="F22" s="212">
        <v>144.98</v>
      </c>
      <c r="G22" s="213" t="s">
        <v>132</v>
      </c>
    </row>
    <row r="23" spans="1:7" ht="33" customHeight="1">
      <c r="A23" s="85" t="s">
        <v>92</v>
      </c>
      <c r="B23" s="25">
        <v>8178</v>
      </c>
      <c r="C23" s="25">
        <v>8178</v>
      </c>
      <c r="D23" s="25">
        <v>18759</v>
      </c>
      <c r="E23" s="211">
        <v>229.38</v>
      </c>
      <c r="F23" s="212">
        <v>4141.06</v>
      </c>
      <c r="G23" s="213" t="s">
        <v>133</v>
      </c>
    </row>
    <row r="24" spans="1:7" ht="19.5" customHeight="1">
      <c r="A24" s="207" t="s">
        <v>134</v>
      </c>
      <c r="B24" s="209">
        <f>SUM(B4,B18)</f>
        <v>330053</v>
      </c>
      <c r="C24" s="209">
        <f>SUM(C4,C18)</f>
        <v>330053</v>
      </c>
      <c r="D24" s="209">
        <f>SUM(D4,D18)</f>
        <v>324754</v>
      </c>
      <c r="E24" s="211">
        <v>98.39</v>
      </c>
      <c r="F24" s="212">
        <v>105.35</v>
      </c>
      <c r="G24" s="213"/>
    </row>
    <row r="25" ht="14.25">
      <c r="A25" s="205" t="s">
        <v>102</v>
      </c>
    </row>
  </sheetData>
  <sheetProtection/>
  <mergeCells count="2">
    <mergeCell ref="A1:G1"/>
    <mergeCell ref="A2:G2"/>
  </mergeCells>
  <printOptions/>
  <pageMargins left="0.66" right="0.2" top="1" bottom="1" header="0.17"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C60"/>
  <sheetViews>
    <sheetView showGridLines="0" showZeros="0" zoomScalePageLayoutView="0" workbookViewId="0" topLeftCell="A47">
      <selection activeCell="B15" sqref="B15"/>
    </sheetView>
  </sheetViews>
  <sheetFormatPr defaultColWidth="9.125" defaultRowHeight="14.25"/>
  <cols>
    <col min="1" max="1" width="44.25390625" style="193" customWidth="1"/>
    <col min="2" max="2" width="35.625" style="194" customWidth="1"/>
    <col min="3" max="3" width="33.375" style="193" customWidth="1"/>
    <col min="4" max="253" width="9.125" style="193" customWidth="1"/>
    <col min="254" max="16384" width="9.125" style="193" customWidth="1"/>
  </cols>
  <sheetData>
    <row r="1" spans="1:3" ht="43.5" customHeight="1">
      <c r="A1" s="226" t="s">
        <v>135</v>
      </c>
      <c r="B1" s="226"/>
      <c r="C1" s="226"/>
    </row>
    <row r="2" spans="1:3" ht="16.5" customHeight="1">
      <c r="A2" s="195" t="s">
        <v>5</v>
      </c>
      <c r="B2" s="196"/>
      <c r="C2" s="197" t="s">
        <v>40</v>
      </c>
    </row>
    <row r="3" spans="1:3" ht="28.5" customHeight="1">
      <c r="A3" s="114" t="s">
        <v>136</v>
      </c>
      <c r="B3" s="198" t="s">
        <v>42</v>
      </c>
      <c r="C3" s="114" t="s">
        <v>43</v>
      </c>
    </row>
    <row r="4" spans="1:3" ht="19.5" customHeight="1">
      <c r="A4" s="199" t="s">
        <v>137</v>
      </c>
      <c r="B4" s="200">
        <f>B5+B6+B53+B54+B55+B58+B59</f>
        <v>1638555</v>
      </c>
      <c r="C4" s="114"/>
    </row>
    <row r="5" spans="1:3" ht="19.5" customHeight="1">
      <c r="A5" s="167" t="s">
        <v>138</v>
      </c>
      <c r="B5" s="201">
        <v>435032</v>
      </c>
      <c r="C5" s="114"/>
    </row>
    <row r="6" spans="1:3" ht="19.5" customHeight="1">
      <c r="A6" s="167" t="s">
        <v>139</v>
      </c>
      <c r="B6" s="201">
        <v>923108</v>
      </c>
      <c r="C6" s="202"/>
    </row>
    <row r="7" spans="1:3" ht="19.5" customHeight="1">
      <c r="A7" s="167" t="s">
        <v>140</v>
      </c>
      <c r="B7" s="201">
        <v>38112</v>
      </c>
      <c r="C7" s="202"/>
    </row>
    <row r="8" spans="1:3" ht="19.5" customHeight="1">
      <c r="A8" s="167" t="s">
        <v>141</v>
      </c>
      <c r="B8" s="201">
        <v>14593</v>
      </c>
      <c r="C8" s="87"/>
    </row>
    <row r="9" spans="1:3" ht="19.5" customHeight="1">
      <c r="A9" s="167" t="s">
        <v>142</v>
      </c>
      <c r="B9" s="201">
        <v>4928</v>
      </c>
      <c r="C9" s="33"/>
    </row>
    <row r="10" spans="1:3" ht="19.5" customHeight="1">
      <c r="A10" s="167" t="s">
        <v>143</v>
      </c>
      <c r="B10" s="201">
        <v>17241</v>
      </c>
      <c r="C10" s="33"/>
    </row>
    <row r="11" spans="1:3" ht="19.5" customHeight="1">
      <c r="A11" s="167" t="s">
        <v>144</v>
      </c>
      <c r="B11" s="201">
        <v>250</v>
      </c>
      <c r="C11" s="202"/>
    </row>
    <row r="12" spans="1:3" ht="19.5" customHeight="1">
      <c r="A12" s="167" t="s">
        <v>145</v>
      </c>
      <c r="B12" s="201">
        <v>1100</v>
      </c>
      <c r="C12" s="202"/>
    </row>
    <row r="13" spans="1:3" ht="19.5" customHeight="1">
      <c r="A13" s="167" t="s">
        <v>146</v>
      </c>
      <c r="B13" s="201">
        <v>711708</v>
      </c>
      <c r="C13" s="33"/>
    </row>
    <row r="14" spans="1:3" ht="19.5" customHeight="1">
      <c r="A14" s="167" t="s">
        <v>147</v>
      </c>
      <c r="B14" s="201">
        <v>2917</v>
      </c>
      <c r="C14" s="33"/>
    </row>
    <row r="15" spans="1:3" ht="19.5" customHeight="1">
      <c r="A15" s="167" t="s">
        <v>148</v>
      </c>
      <c r="B15" s="201">
        <v>177778</v>
      </c>
      <c r="C15" s="87"/>
    </row>
    <row r="16" spans="1:3" ht="19.5" customHeight="1">
      <c r="A16" s="167" t="s">
        <v>149</v>
      </c>
      <c r="B16" s="201">
        <v>152535</v>
      </c>
      <c r="C16" s="33"/>
    </row>
    <row r="17" spans="1:3" ht="19.5" customHeight="1">
      <c r="A17" s="167" t="s">
        <v>150</v>
      </c>
      <c r="B17" s="201">
        <v>-10593</v>
      </c>
      <c r="C17" s="33"/>
    </row>
    <row r="18" spans="1:3" ht="19.5" customHeight="1">
      <c r="A18" s="167" t="s">
        <v>151</v>
      </c>
      <c r="B18" s="201">
        <v>5653</v>
      </c>
      <c r="C18" s="33"/>
    </row>
    <row r="19" spans="1:3" ht="19.5" customHeight="1">
      <c r="A19" s="167" t="s">
        <v>152</v>
      </c>
      <c r="B19" s="201">
        <v>5026</v>
      </c>
      <c r="C19" s="87"/>
    </row>
    <row r="20" spans="1:3" ht="19.5" customHeight="1">
      <c r="A20" s="167" t="s">
        <v>153</v>
      </c>
      <c r="B20" s="201">
        <v>54559</v>
      </c>
      <c r="C20" s="33"/>
    </row>
    <row r="21" spans="1:3" ht="19.5" customHeight="1">
      <c r="A21" s="167" t="s">
        <v>154</v>
      </c>
      <c r="B21" s="201">
        <v>1689</v>
      </c>
      <c r="C21" s="33"/>
    </row>
    <row r="22" spans="1:3" ht="19.5" customHeight="1">
      <c r="A22" s="167" t="s">
        <v>155</v>
      </c>
      <c r="B22" s="201">
        <v>12385</v>
      </c>
      <c r="C22" s="33"/>
    </row>
    <row r="23" spans="1:3" ht="19.5" customHeight="1">
      <c r="A23" s="167" t="s">
        <v>156</v>
      </c>
      <c r="B23" s="201">
        <v>4156</v>
      </c>
      <c r="C23" s="87"/>
    </row>
    <row r="24" spans="1:3" ht="19.5" customHeight="1">
      <c r="A24" s="167" t="s">
        <v>157</v>
      </c>
      <c r="B24" s="201">
        <v>35394</v>
      </c>
      <c r="C24" s="87"/>
    </row>
    <row r="25" spans="1:3" ht="19.5" customHeight="1">
      <c r="A25" s="167" t="s">
        <v>158</v>
      </c>
      <c r="B25" s="201">
        <v>61</v>
      </c>
      <c r="C25" s="87"/>
    </row>
    <row r="26" spans="1:3" ht="19.5" customHeight="1">
      <c r="A26" s="167" t="s">
        <v>159</v>
      </c>
      <c r="B26" s="201">
        <v>2470</v>
      </c>
      <c r="C26" s="87"/>
    </row>
    <row r="27" spans="1:3" ht="19.5" customHeight="1">
      <c r="A27" s="167" t="s">
        <v>160</v>
      </c>
      <c r="B27" s="201">
        <v>112188</v>
      </c>
      <c r="C27" s="87"/>
    </row>
    <row r="28" spans="1:3" ht="19.5" customHeight="1">
      <c r="A28" s="167" t="s">
        <v>161</v>
      </c>
      <c r="B28" s="201">
        <v>21176</v>
      </c>
      <c r="C28" s="87"/>
    </row>
    <row r="29" spans="1:3" ht="19.5" customHeight="1">
      <c r="A29" s="167" t="s">
        <v>162</v>
      </c>
      <c r="B29" s="201">
        <v>4792</v>
      </c>
      <c r="C29" s="87"/>
    </row>
    <row r="30" spans="1:3" ht="19.5" customHeight="1">
      <c r="A30" s="167" t="s">
        <v>163</v>
      </c>
      <c r="B30" s="201">
        <v>93902</v>
      </c>
      <c r="C30" s="87"/>
    </row>
    <row r="31" spans="1:3" ht="19.5" customHeight="1">
      <c r="A31" s="167" t="s">
        <v>164</v>
      </c>
      <c r="B31" s="201">
        <v>11911</v>
      </c>
      <c r="C31" s="87"/>
    </row>
    <row r="32" spans="1:3" ht="19.5" customHeight="1">
      <c r="A32" s="167" t="s">
        <v>165</v>
      </c>
      <c r="B32" s="201">
        <v>13414</v>
      </c>
      <c r="C32" s="87"/>
    </row>
    <row r="33" spans="1:3" ht="19.5" customHeight="1">
      <c r="A33" s="167" t="s">
        <v>166</v>
      </c>
      <c r="B33" s="201">
        <v>10295</v>
      </c>
      <c r="C33" s="87"/>
    </row>
    <row r="34" spans="1:3" ht="19.5" customHeight="1">
      <c r="A34" s="167" t="s">
        <v>167</v>
      </c>
      <c r="B34" s="201">
        <v>173288</v>
      </c>
      <c r="C34" s="87"/>
    </row>
    <row r="35" spans="1:3" ht="19.5" customHeight="1">
      <c r="A35" s="167" t="s">
        <v>75</v>
      </c>
      <c r="B35" s="201">
        <v>2415</v>
      </c>
      <c r="C35" s="203"/>
    </row>
    <row r="36" spans="1:3" ht="19.5" customHeight="1">
      <c r="A36" s="167" t="s">
        <v>76</v>
      </c>
      <c r="B36" s="201">
        <v>644</v>
      </c>
      <c r="C36" s="33"/>
    </row>
    <row r="37" spans="1:3" ht="19.5" customHeight="1">
      <c r="A37" s="167" t="s">
        <v>77</v>
      </c>
      <c r="B37" s="201">
        <v>16027</v>
      </c>
      <c r="C37" s="202"/>
    </row>
    <row r="38" spans="1:3" ht="19.5" customHeight="1">
      <c r="A38" s="167" t="s">
        <v>78</v>
      </c>
      <c r="B38" s="201">
        <v>380</v>
      </c>
      <c r="C38" s="202"/>
    </row>
    <row r="39" spans="1:3" ht="19.5" customHeight="1">
      <c r="A39" s="167" t="s">
        <v>79</v>
      </c>
      <c r="B39" s="201">
        <v>2474</v>
      </c>
      <c r="C39" s="202"/>
    </row>
    <row r="40" spans="1:3" ht="19.5" customHeight="1">
      <c r="A40" s="167" t="s">
        <v>80</v>
      </c>
      <c r="B40" s="201">
        <v>15800</v>
      </c>
      <c r="C40" s="202"/>
    </row>
    <row r="41" spans="1:3" ht="19.5" customHeight="1">
      <c r="A41" s="167" t="s">
        <v>81</v>
      </c>
      <c r="B41" s="201">
        <v>10208</v>
      </c>
      <c r="C41" s="202"/>
    </row>
    <row r="42" spans="1:3" ht="19.5" customHeight="1">
      <c r="A42" s="167" t="s">
        <v>82</v>
      </c>
      <c r="B42" s="201">
        <v>23778</v>
      </c>
      <c r="C42" s="202"/>
    </row>
    <row r="43" spans="1:3" ht="19.5" customHeight="1">
      <c r="A43" s="167" t="s">
        <v>83</v>
      </c>
      <c r="B43" s="201">
        <v>3413</v>
      </c>
      <c r="C43" s="202"/>
    </row>
    <row r="44" spans="1:3" ht="19.5" customHeight="1">
      <c r="A44" s="167" t="s">
        <v>84</v>
      </c>
      <c r="B44" s="201">
        <v>65142</v>
      </c>
      <c r="C44" s="202"/>
    </row>
    <row r="45" spans="1:3" ht="19.5" customHeight="1">
      <c r="A45" s="167" t="s">
        <v>85</v>
      </c>
      <c r="B45" s="201">
        <v>6590</v>
      </c>
      <c r="C45" s="202"/>
    </row>
    <row r="46" spans="1:3" ht="19.5" customHeight="1">
      <c r="A46" s="167" t="s">
        <v>86</v>
      </c>
      <c r="B46" s="201">
        <v>1587</v>
      </c>
      <c r="C46" s="202"/>
    </row>
    <row r="47" spans="1:3" ht="19.5" customHeight="1">
      <c r="A47" s="167" t="s">
        <v>87</v>
      </c>
      <c r="B47" s="201">
        <v>1598</v>
      </c>
      <c r="C47" s="202"/>
    </row>
    <row r="48" spans="1:3" ht="19.5" customHeight="1">
      <c r="A48" s="167" t="s">
        <v>168</v>
      </c>
      <c r="B48" s="201">
        <v>1000</v>
      </c>
      <c r="C48" s="202"/>
    </row>
    <row r="49" spans="1:3" ht="19.5" customHeight="1">
      <c r="A49" s="167" t="s">
        <v>89</v>
      </c>
      <c r="B49" s="201">
        <v>17147</v>
      </c>
      <c r="C49" s="202"/>
    </row>
    <row r="50" spans="1:3" ht="19.5" customHeight="1">
      <c r="A50" s="167" t="s">
        <v>90</v>
      </c>
      <c r="B50" s="201">
        <v>50</v>
      </c>
      <c r="C50" s="202"/>
    </row>
    <row r="51" spans="1:3" ht="19.5" customHeight="1">
      <c r="A51" s="167" t="s">
        <v>91</v>
      </c>
      <c r="B51" s="201">
        <v>2543</v>
      </c>
      <c r="C51" s="202"/>
    </row>
    <row r="52" spans="1:3" ht="19.5" customHeight="1">
      <c r="A52" s="167" t="s">
        <v>169</v>
      </c>
      <c r="B52" s="201">
        <v>2492</v>
      </c>
      <c r="C52" s="202"/>
    </row>
    <row r="53" spans="1:3" ht="19.5" customHeight="1">
      <c r="A53" s="167" t="s">
        <v>170</v>
      </c>
      <c r="B53" s="201">
        <v>127041</v>
      </c>
      <c r="C53" s="202"/>
    </row>
    <row r="54" spans="1:3" ht="19.5" customHeight="1">
      <c r="A54" s="167" t="s">
        <v>171</v>
      </c>
      <c r="B54" s="201">
        <v>64464</v>
      </c>
      <c r="C54" s="202"/>
    </row>
    <row r="55" spans="1:3" ht="19.5" customHeight="1">
      <c r="A55" s="167" t="s">
        <v>172</v>
      </c>
      <c r="B55" s="201">
        <v>42094</v>
      </c>
      <c r="C55" s="202"/>
    </row>
    <row r="56" spans="1:3" ht="19.5" customHeight="1">
      <c r="A56" s="167" t="s">
        <v>173</v>
      </c>
      <c r="B56" s="201">
        <v>1347</v>
      </c>
      <c r="C56" s="202"/>
    </row>
    <row r="57" spans="1:3" ht="19.5" customHeight="1">
      <c r="A57" s="167" t="s">
        <v>174</v>
      </c>
      <c r="B57" s="201">
        <v>40747</v>
      </c>
      <c r="C57" s="202"/>
    </row>
    <row r="58" spans="1:3" ht="19.5" customHeight="1">
      <c r="A58" s="167" t="s">
        <v>175</v>
      </c>
      <c r="B58" s="201">
        <v>45951</v>
      </c>
      <c r="C58" s="202"/>
    </row>
    <row r="59" spans="1:3" ht="19.5" customHeight="1">
      <c r="A59" s="167" t="s">
        <v>176</v>
      </c>
      <c r="B59" s="201">
        <v>865</v>
      </c>
      <c r="C59" s="204"/>
    </row>
    <row r="60" ht="14.25">
      <c r="A60" s="205" t="s">
        <v>177</v>
      </c>
    </row>
  </sheetData>
  <sheetProtection/>
  <mergeCells count="1">
    <mergeCell ref="A1:C1"/>
  </mergeCells>
  <printOptions/>
  <pageMargins left="0.91" right="0.34" top="0.73" bottom="1" header="0.17"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572"/>
  <sheetViews>
    <sheetView showGridLines="0" showZeros="0" zoomScalePageLayoutView="0" workbookViewId="0" topLeftCell="A1">
      <pane xSplit="1" ySplit="5" topLeftCell="B570" activePane="bottomRight" state="frozen"/>
      <selection pane="topLeft" activeCell="B15" sqref="B15"/>
      <selection pane="topRight" activeCell="B15" sqref="B15"/>
      <selection pane="bottomLeft" activeCell="B15" sqref="B15"/>
      <selection pane="bottomRight" activeCell="A246" sqref="A246:A570"/>
    </sheetView>
  </sheetViews>
  <sheetFormatPr defaultColWidth="9.125" defaultRowHeight="14.25"/>
  <cols>
    <col min="1" max="1" width="37.125" style="158" customWidth="1"/>
    <col min="2" max="4" width="10.875" style="159" customWidth="1"/>
    <col min="5" max="5" width="10.875" style="160" customWidth="1"/>
    <col min="6" max="6" width="12.125" style="161" customWidth="1"/>
    <col min="7" max="7" width="27.75390625" style="162" customWidth="1"/>
    <col min="8" max="8" width="14.00390625" style="163" customWidth="1"/>
    <col min="9" max="16384" width="9.125" style="163" customWidth="1"/>
  </cols>
  <sheetData>
    <row r="1" spans="1:7" ht="32.25" customHeight="1">
      <c r="A1" s="224" t="s">
        <v>178</v>
      </c>
      <c r="B1" s="224"/>
      <c r="C1" s="224"/>
      <c r="D1" s="224"/>
      <c r="E1" s="224"/>
      <c r="F1" s="224"/>
      <c r="G1" s="224"/>
    </row>
    <row r="2" spans="1:6" ht="3.75" customHeight="1" hidden="1">
      <c r="A2" s="228"/>
      <c r="B2" s="228"/>
      <c r="C2" s="228"/>
      <c r="D2" s="228"/>
      <c r="E2" s="228"/>
      <c r="F2" s="228"/>
    </row>
    <row r="3" spans="1:8" ht="17.25" customHeight="1">
      <c r="A3" s="229" t="s">
        <v>7</v>
      </c>
      <c r="B3" s="229"/>
      <c r="C3" s="229"/>
      <c r="D3" s="229"/>
      <c r="E3" s="229"/>
      <c r="F3" s="229"/>
      <c r="G3" s="172" t="s">
        <v>179</v>
      </c>
      <c r="H3" s="173"/>
    </row>
    <row r="4" spans="1:8" ht="18" customHeight="1">
      <c r="A4" s="231" t="s">
        <v>180</v>
      </c>
      <c r="B4" s="233" t="s">
        <v>105</v>
      </c>
      <c r="C4" s="233" t="s">
        <v>106</v>
      </c>
      <c r="D4" s="233" t="s">
        <v>42</v>
      </c>
      <c r="E4" s="235" t="s">
        <v>181</v>
      </c>
      <c r="F4" s="237" t="s">
        <v>108</v>
      </c>
      <c r="G4" s="227" t="s">
        <v>182</v>
      </c>
      <c r="H4" s="174"/>
    </row>
    <row r="5" spans="1:7" ht="44.25" customHeight="1">
      <c r="A5" s="232"/>
      <c r="B5" s="234"/>
      <c r="C5" s="234"/>
      <c r="D5" s="234"/>
      <c r="E5" s="236"/>
      <c r="F5" s="238"/>
      <c r="G5" s="227"/>
    </row>
    <row r="6" spans="1:7" ht="19.5" customHeight="1">
      <c r="A6" s="164" t="s">
        <v>183</v>
      </c>
      <c r="B6" s="165">
        <v>433005</v>
      </c>
      <c r="C6" s="165">
        <v>435897</v>
      </c>
      <c r="D6" s="166">
        <v>435032</v>
      </c>
      <c r="E6" s="175">
        <v>99.8</v>
      </c>
      <c r="F6" s="176">
        <v>101.05977187725044</v>
      </c>
      <c r="G6" s="102" t="s">
        <v>184</v>
      </c>
    </row>
    <row r="7" spans="1:8" ht="27" customHeight="1">
      <c r="A7" s="167" t="s">
        <v>185</v>
      </c>
      <c r="B7" s="168">
        <v>41587</v>
      </c>
      <c r="C7" s="169">
        <v>43232</v>
      </c>
      <c r="D7" s="169">
        <v>43232</v>
      </c>
      <c r="E7" s="177">
        <v>100</v>
      </c>
      <c r="F7" s="178">
        <v>106.78786681157987</v>
      </c>
      <c r="G7" s="179"/>
      <c r="H7" s="180"/>
    </row>
    <row r="8" spans="1:8" ht="19.5" customHeight="1">
      <c r="A8" s="167" t="s">
        <v>186</v>
      </c>
      <c r="B8" s="168">
        <v>1303</v>
      </c>
      <c r="C8" s="169">
        <v>1337</v>
      </c>
      <c r="D8" s="169">
        <v>1337</v>
      </c>
      <c r="E8" s="177">
        <v>100</v>
      </c>
      <c r="F8" s="178">
        <v>101.2878787878788</v>
      </c>
      <c r="G8" s="179"/>
      <c r="H8" s="180"/>
    </row>
    <row r="9" spans="1:8" ht="19.5" customHeight="1">
      <c r="A9" s="167" t="s">
        <v>187</v>
      </c>
      <c r="B9" s="168">
        <v>795</v>
      </c>
      <c r="C9" s="169"/>
      <c r="D9" s="169">
        <v>829</v>
      </c>
      <c r="E9" s="177"/>
      <c r="F9" s="178"/>
      <c r="G9" s="179"/>
      <c r="H9" s="180"/>
    </row>
    <row r="10" spans="1:8" ht="19.5" customHeight="1">
      <c r="A10" s="167" t="s">
        <v>188</v>
      </c>
      <c r="B10" s="168">
        <v>182</v>
      </c>
      <c r="C10" s="169"/>
      <c r="D10" s="169">
        <v>155</v>
      </c>
      <c r="E10" s="177"/>
      <c r="F10" s="178"/>
      <c r="G10" s="179"/>
      <c r="H10" s="180"/>
    </row>
    <row r="11" spans="1:8" ht="19.5" customHeight="1">
      <c r="A11" s="167" t="s">
        <v>189</v>
      </c>
      <c r="B11" s="168">
        <v>20</v>
      </c>
      <c r="C11" s="169"/>
      <c r="D11" s="169">
        <v>17</v>
      </c>
      <c r="E11" s="177"/>
      <c r="F11" s="178"/>
      <c r="G11" s="179"/>
      <c r="H11" s="180"/>
    </row>
    <row r="12" spans="1:8" ht="19.5" customHeight="1">
      <c r="A12" s="167" t="s">
        <v>190</v>
      </c>
      <c r="B12" s="168">
        <v>12</v>
      </c>
      <c r="C12" s="169"/>
      <c r="D12" s="169">
        <v>12</v>
      </c>
      <c r="E12" s="177"/>
      <c r="F12" s="178"/>
      <c r="G12" s="179"/>
      <c r="H12" s="180"/>
    </row>
    <row r="13" spans="1:8" ht="19.5" customHeight="1">
      <c r="A13" s="167" t="s">
        <v>191</v>
      </c>
      <c r="B13" s="168">
        <v>10</v>
      </c>
      <c r="C13" s="169"/>
      <c r="D13" s="169">
        <v>10</v>
      </c>
      <c r="E13" s="177"/>
      <c r="F13" s="178"/>
      <c r="G13" s="179"/>
      <c r="H13" s="180"/>
    </row>
    <row r="14" spans="1:8" ht="19.5" customHeight="1">
      <c r="A14" s="167" t="s">
        <v>192</v>
      </c>
      <c r="B14" s="168">
        <v>71</v>
      </c>
      <c r="C14" s="169"/>
      <c r="D14" s="169">
        <v>60</v>
      </c>
      <c r="E14" s="177"/>
      <c r="F14" s="178"/>
      <c r="G14" s="179"/>
      <c r="H14" s="180"/>
    </row>
    <row r="15" spans="1:8" ht="19.5" customHeight="1">
      <c r="A15" s="167" t="s">
        <v>193</v>
      </c>
      <c r="B15" s="168">
        <v>155</v>
      </c>
      <c r="C15" s="169"/>
      <c r="D15" s="169">
        <v>176</v>
      </c>
      <c r="E15" s="177"/>
      <c r="F15" s="178"/>
      <c r="G15" s="179"/>
      <c r="H15" s="180"/>
    </row>
    <row r="16" spans="1:8" ht="19.5" customHeight="1">
      <c r="A16" s="167" t="s">
        <v>194</v>
      </c>
      <c r="B16" s="168">
        <v>58</v>
      </c>
      <c r="C16" s="169"/>
      <c r="D16" s="169">
        <v>78</v>
      </c>
      <c r="E16" s="177"/>
      <c r="F16" s="178"/>
      <c r="G16" s="179"/>
      <c r="H16" s="180"/>
    </row>
    <row r="17" spans="1:8" ht="19.5" customHeight="1">
      <c r="A17" s="167" t="s">
        <v>195</v>
      </c>
      <c r="B17" s="168">
        <v>955</v>
      </c>
      <c r="C17" s="169">
        <v>978</v>
      </c>
      <c r="D17" s="169">
        <v>978</v>
      </c>
      <c r="E17" s="177">
        <v>100</v>
      </c>
      <c r="F17" s="178">
        <v>94.03846153846153</v>
      </c>
      <c r="G17" s="179"/>
      <c r="H17" s="180"/>
    </row>
    <row r="18" spans="1:8" ht="19.5" customHeight="1">
      <c r="A18" s="167" t="s">
        <v>187</v>
      </c>
      <c r="B18" s="168">
        <v>715</v>
      </c>
      <c r="C18" s="169"/>
      <c r="D18" s="169">
        <v>735</v>
      </c>
      <c r="E18" s="177"/>
      <c r="F18" s="178"/>
      <c r="G18" s="179"/>
      <c r="H18" s="180"/>
    </row>
    <row r="19" spans="1:8" ht="19.5" customHeight="1">
      <c r="A19" s="167" t="s">
        <v>196</v>
      </c>
      <c r="B19" s="168">
        <v>163</v>
      </c>
      <c r="C19" s="169"/>
      <c r="D19" s="169">
        <v>140</v>
      </c>
      <c r="E19" s="177"/>
      <c r="F19" s="178"/>
      <c r="G19" s="179"/>
      <c r="H19" s="180"/>
    </row>
    <row r="20" spans="1:8" ht="19.5" customHeight="1">
      <c r="A20" s="167" t="s">
        <v>193</v>
      </c>
      <c r="B20" s="168">
        <v>42</v>
      </c>
      <c r="C20" s="169"/>
      <c r="D20" s="169">
        <v>68</v>
      </c>
      <c r="E20" s="177"/>
      <c r="F20" s="178"/>
      <c r="G20" s="179"/>
      <c r="H20" s="180"/>
    </row>
    <row r="21" spans="1:8" ht="19.5" customHeight="1">
      <c r="A21" s="167" t="s">
        <v>197</v>
      </c>
      <c r="B21" s="168">
        <v>35</v>
      </c>
      <c r="C21" s="169"/>
      <c r="D21" s="169">
        <v>35</v>
      </c>
      <c r="E21" s="177"/>
      <c r="F21" s="178"/>
      <c r="G21" s="179"/>
      <c r="H21" s="180"/>
    </row>
    <row r="22" spans="1:8" ht="19.5" customHeight="1">
      <c r="A22" s="167" t="s">
        <v>198</v>
      </c>
      <c r="B22" s="168">
        <v>6659</v>
      </c>
      <c r="C22" s="169">
        <v>11413</v>
      </c>
      <c r="D22" s="169">
        <v>11413</v>
      </c>
      <c r="E22" s="177">
        <v>100</v>
      </c>
      <c r="F22" s="178">
        <v>144.34045782218288</v>
      </c>
      <c r="G22" s="179"/>
      <c r="H22" s="180"/>
    </row>
    <row r="23" spans="1:8" ht="19.5" customHeight="1">
      <c r="A23" s="167" t="s">
        <v>187</v>
      </c>
      <c r="B23" s="168">
        <v>1678</v>
      </c>
      <c r="C23" s="169"/>
      <c r="D23" s="169">
        <v>2195</v>
      </c>
      <c r="E23" s="177"/>
      <c r="F23" s="178"/>
      <c r="G23" s="179"/>
      <c r="H23" s="180"/>
    </row>
    <row r="24" spans="1:8" ht="19.5" customHeight="1">
      <c r="A24" s="167" t="s">
        <v>199</v>
      </c>
      <c r="B24" s="168">
        <v>1346</v>
      </c>
      <c r="C24" s="169"/>
      <c r="D24" s="169">
        <v>1329</v>
      </c>
      <c r="E24" s="177"/>
      <c r="F24" s="178"/>
      <c r="G24" s="179"/>
      <c r="H24" s="180"/>
    </row>
    <row r="25" spans="1:8" ht="19.5" customHeight="1">
      <c r="A25" s="167" t="s">
        <v>200</v>
      </c>
      <c r="B25" s="168">
        <v>216</v>
      </c>
      <c r="C25" s="169"/>
      <c r="D25" s="169">
        <v>190</v>
      </c>
      <c r="E25" s="177"/>
      <c r="F25" s="178"/>
      <c r="G25" s="179"/>
      <c r="H25" s="180"/>
    </row>
    <row r="26" spans="1:8" ht="19.5" customHeight="1">
      <c r="A26" s="167" t="s">
        <v>201</v>
      </c>
      <c r="B26" s="168">
        <v>421</v>
      </c>
      <c r="C26" s="169"/>
      <c r="D26" s="169">
        <v>0</v>
      </c>
      <c r="E26" s="177"/>
      <c r="F26" s="178"/>
      <c r="G26" s="179"/>
      <c r="H26" s="180"/>
    </row>
    <row r="27" spans="1:8" ht="19.5" customHeight="1">
      <c r="A27" s="167" t="s">
        <v>202</v>
      </c>
      <c r="B27" s="168">
        <v>250</v>
      </c>
      <c r="C27" s="169"/>
      <c r="D27" s="169">
        <v>250</v>
      </c>
      <c r="E27" s="177"/>
      <c r="F27" s="178"/>
      <c r="G27" s="179"/>
      <c r="H27" s="180"/>
    </row>
    <row r="28" spans="1:8" ht="19.5" customHeight="1">
      <c r="A28" s="167" t="s">
        <v>193</v>
      </c>
      <c r="B28" s="168">
        <v>1763</v>
      </c>
      <c r="C28" s="169"/>
      <c r="D28" s="169">
        <v>2069</v>
      </c>
      <c r="E28" s="177"/>
      <c r="F28" s="178"/>
      <c r="G28" s="179"/>
      <c r="H28" s="180"/>
    </row>
    <row r="29" spans="1:8" ht="19.5" customHeight="1">
      <c r="A29" s="167" t="s">
        <v>203</v>
      </c>
      <c r="B29" s="168">
        <v>985</v>
      </c>
      <c r="C29" s="169"/>
      <c r="D29" s="169">
        <v>5380</v>
      </c>
      <c r="E29" s="177"/>
      <c r="F29" s="178"/>
      <c r="G29" s="179"/>
      <c r="H29" s="180"/>
    </row>
    <row r="30" spans="1:8" ht="19.5" customHeight="1">
      <c r="A30" s="167" t="s">
        <v>204</v>
      </c>
      <c r="B30" s="168">
        <v>2912</v>
      </c>
      <c r="C30" s="169">
        <v>1970</v>
      </c>
      <c r="D30" s="169">
        <v>1970</v>
      </c>
      <c r="E30" s="177">
        <v>100</v>
      </c>
      <c r="F30" s="178">
        <v>87.43897026187307</v>
      </c>
      <c r="G30" s="179"/>
      <c r="H30" s="180"/>
    </row>
    <row r="31" spans="1:8" ht="19.5" customHeight="1">
      <c r="A31" s="167" t="s">
        <v>187</v>
      </c>
      <c r="B31" s="168">
        <v>756</v>
      </c>
      <c r="C31" s="169"/>
      <c r="D31" s="169">
        <v>794</v>
      </c>
      <c r="E31" s="177"/>
      <c r="F31" s="178"/>
      <c r="G31" s="179"/>
      <c r="H31" s="180"/>
    </row>
    <row r="32" spans="1:8" ht="19.5" customHeight="1">
      <c r="A32" s="167" t="s">
        <v>205</v>
      </c>
      <c r="B32" s="168"/>
      <c r="C32" s="169"/>
      <c r="D32" s="169">
        <v>0</v>
      </c>
      <c r="E32" s="177"/>
      <c r="F32" s="178"/>
      <c r="G32" s="179"/>
      <c r="H32" s="180"/>
    </row>
    <row r="33" spans="1:8" ht="19.5" customHeight="1">
      <c r="A33" s="167" t="s">
        <v>206</v>
      </c>
      <c r="B33" s="168"/>
      <c r="C33" s="169"/>
      <c r="D33" s="169">
        <v>150</v>
      </c>
      <c r="E33" s="177"/>
      <c r="F33" s="178"/>
      <c r="G33" s="179"/>
      <c r="H33" s="180"/>
    </row>
    <row r="34" spans="1:8" ht="19.5" customHeight="1">
      <c r="A34" s="167" t="s">
        <v>193</v>
      </c>
      <c r="B34" s="168">
        <v>280</v>
      </c>
      <c r="C34" s="169"/>
      <c r="D34" s="169">
        <v>284</v>
      </c>
      <c r="E34" s="177"/>
      <c r="F34" s="178"/>
      <c r="G34" s="179"/>
      <c r="H34" s="180"/>
    </row>
    <row r="35" spans="1:8" ht="19.5" customHeight="1">
      <c r="A35" s="167" t="s">
        <v>207</v>
      </c>
      <c r="B35" s="168">
        <v>1876</v>
      </c>
      <c r="C35" s="169"/>
      <c r="D35" s="169">
        <v>742</v>
      </c>
      <c r="E35" s="177"/>
      <c r="F35" s="178"/>
      <c r="G35" s="179"/>
      <c r="H35" s="180"/>
    </row>
    <row r="36" spans="1:8" ht="19.5" customHeight="1">
      <c r="A36" s="167" t="s">
        <v>208</v>
      </c>
      <c r="B36" s="168">
        <v>1296</v>
      </c>
      <c r="C36" s="169">
        <v>1460</v>
      </c>
      <c r="D36" s="169">
        <v>1460</v>
      </c>
      <c r="E36" s="177">
        <v>100</v>
      </c>
      <c r="F36" s="178">
        <v>107.35294117647058</v>
      </c>
      <c r="G36" s="179"/>
      <c r="H36" s="180"/>
    </row>
    <row r="37" spans="1:8" ht="19.5" customHeight="1">
      <c r="A37" s="167" t="s">
        <v>187</v>
      </c>
      <c r="B37" s="168">
        <v>433</v>
      </c>
      <c r="C37" s="169"/>
      <c r="D37" s="169">
        <v>464</v>
      </c>
      <c r="E37" s="177"/>
      <c r="F37" s="178"/>
      <c r="G37" s="179"/>
      <c r="H37" s="180"/>
    </row>
    <row r="38" spans="1:8" ht="19.5" customHeight="1">
      <c r="A38" s="167" t="s">
        <v>209</v>
      </c>
      <c r="B38" s="168">
        <v>290</v>
      </c>
      <c r="C38" s="169"/>
      <c r="D38" s="169">
        <v>517</v>
      </c>
      <c r="E38" s="177"/>
      <c r="F38" s="178"/>
      <c r="G38" s="179"/>
      <c r="H38" s="180"/>
    </row>
    <row r="39" spans="1:8" ht="19.5" customHeight="1">
      <c r="A39" s="167" t="s">
        <v>210</v>
      </c>
      <c r="B39" s="168">
        <v>50</v>
      </c>
      <c r="C39" s="169"/>
      <c r="D39" s="169">
        <v>50</v>
      </c>
      <c r="E39" s="177"/>
      <c r="F39" s="178"/>
      <c r="G39" s="179"/>
      <c r="H39" s="180"/>
    </row>
    <row r="40" spans="1:8" ht="19.5" customHeight="1">
      <c r="A40" s="167" t="s">
        <v>193</v>
      </c>
      <c r="B40" s="168">
        <v>523</v>
      </c>
      <c r="C40" s="169"/>
      <c r="D40" s="169">
        <v>405</v>
      </c>
      <c r="E40" s="177"/>
      <c r="F40" s="178"/>
      <c r="G40" s="179"/>
      <c r="H40" s="180"/>
    </row>
    <row r="41" spans="1:8" ht="19.5" customHeight="1">
      <c r="A41" s="167" t="s">
        <v>211</v>
      </c>
      <c r="B41" s="170"/>
      <c r="C41" s="171"/>
      <c r="D41" s="171">
        <v>24</v>
      </c>
      <c r="E41" s="177"/>
      <c r="F41" s="178"/>
      <c r="G41" s="179"/>
      <c r="H41" s="180"/>
    </row>
    <row r="42" spans="1:8" ht="19.5" customHeight="1">
      <c r="A42" s="167" t="s">
        <v>212</v>
      </c>
      <c r="B42" s="170">
        <v>3009</v>
      </c>
      <c r="C42" s="171">
        <v>3118</v>
      </c>
      <c r="D42" s="171">
        <v>3118</v>
      </c>
      <c r="E42" s="177">
        <v>100</v>
      </c>
      <c r="F42" s="178">
        <v>85.12148512148512</v>
      </c>
      <c r="G42" s="179"/>
      <c r="H42" s="180"/>
    </row>
    <row r="43" spans="1:8" ht="19.5" customHeight="1">
      <c r="A43" s="167" t="s">
        <v>187</v>
      </c>
      <c r="B43" s="168">
        <v>1055</v>
      </c>
      <c r="C43" s="169"/>
      <c r="D43" s="169">
        <v>1850</v>
      </c>
      <c r="E43" s="177"/>
      <c r="F43" s="178"/>
      <c r="G43" s="179"/>
      <c r="H43" s="180"/>
    </row>
    <row r="44" spans="1:8" ht="19.5" customHeight="1">
      <c r="A44" s="167" t="s">
        <v>205</v>
      </c>
      <c r="B44" s="168"/>
      <c r="C44" s="169"/>
      <c r="D44" s="169">
        <v>0</v>
      </c>
      <c r="E44" s="177"/>
      <c r="F44" s="178"/>
      <c r="G44" s="179"/>
      <c r="H44" s="180"/>
    </row>
    <row r="45" spans="1:8" ht="19.5" customHeight="1">
      <c r="A45" s="167" t="s">
        <v>199</v>
      </c>
      <c r="B45" s="168">
        <v>299</v>
      </c>
      <c r="C45" s="169"/>
      <c r="D45" s="169">
        <v>133</v>
      </c>
      <c r="E45" s="177"/>
      <c r="F45" s="178"/>
      <c r="G45" s="179"/>
      <c r="H45" s="180"/>
    </row>
    <row r="46" spans="1:8" ht="19.5" customHeight="1">
      <c r="A46" s="167" t="s">
        <v>213</v>
      </c>
      <c r="B46" s="168"/>
      <c r="C46" s="169"/>
      <c r="D46" s="169">
        <v>0</v>
      </c>
      <c r="E46" s="177"/>
      <c r="F46" s="178"/>
      <c r="G46" s="179"/>
      <c r="H46" s="180"/>
    </row>
    <row r="47" spans="1:8" ht="19.5" customHeight="1">
      <c r="A47" s="167" t="s">
        <v>214</v>
      </c>
      <c r="B47" s="168">
        <v>195</v>
      </c>
      <c r="C47" s="169"/>
      <c r="D47" s="169">
        <v>167</v>
      </c>
      <c r="E47" s="177"/>
      <c r="F47" s="178"/>
      <c r="G47" s="179"/>
      <c r="H47" s="180"/>
    </row>
    <row r="48" spans="1:8" ht="19.5" customHeight="1">
      <c r="A48" s="167" t="s">
        <v>215</v>
      </c>
      <c r="B48" s="168"/>
      <c r="C48" s="169"/>
      <c r="D48" s="169">
        <v>0</v>
      </c>
      <c r="E48" s="177"/>
      <c r="F48" s="178"/>
      <c r="G48" s="179"/>
      <c r="H48" s="180"/>
    </row>
    <row r="49" spans="1:8" ht="19.5" customHeight="1">
      <c r="A49" s="167" t="s">
        <v>216</v>
      </c>
      <c r="B49" s="168">
        <v>380</v>
      </c>
      <c r="C49" s="169"/>
      <c r="D49" s="169">
        <v>292</v>
      </c>
      <c r="E49" s="177"/>
      <c r="F49" s="178"/>
      <c r="G49" s="179"/>
      <c r="H49" s="180"/>
    </row>
    <row r="50" spans="1:8" ht="19.5" customHeight="1">
      <c r="A50" s="167" t="s">
        <v>217</v>
      </c>
      <c r="B50" s="168"/>
      <c r="C50" s="169"/>
      <c r="D50" s="169">
        <v>0</v>
      </c>
      <c r="E50" s="177"/>
      <c r="F50" s="178"/>
      <c r="G50" s="179"/>
      <c r="H50" s="180"/>
    </row>
    <row r="51" spans="1:8" ht="19.5" customHeight="1">
      <c r="A51" s="167" t="s">
        <v>193</v>
      </c>
      <c r="B51" s="168">
        <v>1030</v>
      </c>
      <c r="C51" s="169"/>
      <c r="D51" s="169">
        <v>368</v>
      </c>
      <c r="E51" s="177"/>
      <c r="F51" s="178"/>
      <c r="G51" s="179"/>
      <c r="H51" s="180"/>
    </row>
    <row r="52" spans="1:8" ht="19.5" customHeight="1">
      <c r="A52" s="167" t="s">
        <v>218</v>
      </c>
      <c r="B52" s="168">
        <v>50</v>
      </c>
      <c r="C52" s="169"/>
      <c r="D52" s="169">
        <v>308</v>
      </c>
      <c r="E52" s="177"/>
      <c r="F52" s="178"/>
      <c r="G52" s="179"/>
      <c r="H52" s="180"/>
    </row>
    <row r="53" spans="1:8" ht="19.5" customHeight="1">
      <c r="A53" s="167" t="s">
        <v>219</v>
      </c>
      <c r="B53" s="168">
        <v>2715</v>
      </c>
      <c r="C53" s="169">
        <v>2715</v>
      </c>
      <c r="D53" s="169">
        <v>2715</v>
      </c>
      <c r="E53" s="177">
        <v>100</v>
      </c>
      <c r="F53" s="178">
        <v>122.57336343115124</v>
      </c>
      <c r="G53" s="179"/>
      <c r="H53" s="180"/>
    </row>
    <row r="54" spans="1:8" ht="19.5" customHeight="1">
      <c r="A54" s="167" t="s">
        <v>187</v>
      </c>
      <c r="B54" s="168">
        <v>2015</v>
      </c>
      <c r="C54" s="169"/>
      <c r="D54" s="169">
        <v>2015</v>
      </c>
      <c r="E54" s="177"/>
      <c r="F54" s="178"/>
      <c r="G54" s="179"/>
      <c r="H54" s="180"/>
    </row>
    <row r="55" spans="1:8" ht="19.5" customHeight="1">
      <c r="A55" s="167" t="s">
        <v>216</v>
      </c>
      <c r="B55" s="168">
        <v>700</v>
      </c>
      <c r="C55" s="169"/>
      <c r="D55" s="169">
        <v>200</v>
      </c>
      <c r="E55" s="177"/>
      <c r="F55" s="178"/>
      <c r="G55" s="179"/>
      <c r="H55" s="180"/>
    </row>
    <row r="56" spans="1:8" ht="19.5" customHeight="1">
      <c r="A56" s="167" t="s">
        <v>220</v>
      </c>
      <c r="B56" s="168"/>
      <c r="C56" s="169"/>
      <c r="D56" s="169">
        <v>500</v>
      </c>
      <c r="E56" s="177"/>
      <c r="F56" s="178"/>
      <c r="G56" s="179"/>
      <c r="H56" s="180"/>
    </row>
    <row r="57" spans="1:8" ht="19.5" customHeight="1">
      <c r="A57" s="167" t="s">
        <v>221</v>
      </c>
      <c r="B57" s="168">
        <v>837</v>
      </c>
      <c r="C57" s="169">
        <v>1029</v>
      </c>
      <c r="D57" s="169">
        <v>1029</v>
      </c>
      <c r="E57" s="177">
        <v>100</v>
      </c>
      <c r="F57" s="178">
        <v>79.27580893682588</v>
      </c>
      <c r="G57" s="179"/>
      <c r="H57" s="180"/>
    </row>
    <row r="58" spans="1:8" ht="19.5" customHeight="1">
      <c r="A58" s="167" t="s">
        <v>187</v>
      </c>
      <c r="B58" s="168">
        <v>553</v>
      </c>
      <c r="C58" s="169"/>
      <c r="D58" s="169">
        <v>770</v>
      </c>
      <c r="E58" s="177"/>
      <c r="F58" s="178"/>
      <c r="G58" s="179"/>
      <c r="H58" s="180"/>
    </row>
    <row r="59" spans="1:8" ht="19.5" customHeight="1">
      <c r="A59" s="167" t="s">
        <v>205</v>
      </c>
      <c r="B59" s="168">
        <v>134</v>
      </c>
      <c r="C59" s="169"/>
      <c r="D59" s="169">
        <v>142</v>
      </c>
      <c r="E59" s="177"/>
      <c r="F59" s="178"/>
      <c r="G59" s="179"/>
      <c r="H59" s="180"/>
    </row>
    <row r="60" spans="1:8" ht="19.5" customHeight="1">
      <c r="A60" s="167" t="s">
        <v>222</v>
      </c>
      <c r="B60" s="168"/>
      <c r="C60" s="169"/>
      <c r="D60" s="169">
        <v>0</v>
      </c>
      <c r="E60" s="177"/>
      <c r="F60" s="178">
        <v>0</v>
      </c>
      <c r="G60" s="179"/>
      <c r="H60" s="180"/>
    </row>
    <row r="61" spans="1:8" ht="19.5" customHeight="1">
      <c r="A61" s="167" t="s">
        <v>193</v>
      </c>
      <c r="B61" s="168">
        <v>125</v>
      </c>
      <c r="C61" s="169"/>
      <c r="D61" s="169">
        <v>117</v>
      </c>
      <c r="E61" s="177"/>
      <c r="F61" s="178"/>
      <c r="G61" s="179"/>
      <c r="H61" s="180"/>
    </row>
    <row r="62" spans="1:8" ht="19.5" customHeight="1">
      <c r="A62" s="167" t="s">
        <v>223</v>
      </c>
      <c r="B62" s="168">
        <v>25</v>
      </c>
      <c r="C62" s="169"/>
      <c r="D62" s="169">
        <v>0</v>
      </c>
      <c r="E62" s="177"/>
      <c r="F62" s="178"/>
      <c r="G62" s="179"/>
      <c r="H62" s="180"/>
    </row>
    <row r="63" spans="1:8" ht="19.5" customHeight="1">
      <c r="A63" s="167" t="s">
        <v>224</v>
      </c>
      <c r="B63" s="168">
        <v>70</v>
      </c>
      <c r="C63" s="169">
        <v>150</v>
      </c>
      <c r="D63" s="169">
        <v>150</v>
      </c>
      <c r="E63" s="177">
        <v>100</v>
      </c>
      <c r="F63" s="178">
        <v>150</v>
      </c>
      <c r="G63" s="179"/>
      <c r="H63" s="180"/>
    </row>
    <row r="64" spans="1:8" ht="19.5" customHeight="1">
      <c r="A64" s="167" t="s">
        <v>225</v>
      </c>
      <c r="B64" s="168"/>
      <c r="C64" s="169"/>
      <c r="D64" s="169">
        <v>0</v>
      </c>
      <c r="E64" s="177"/>
      <c r="F64" s="178">
        <v>0</v>
      </c>
      <c r="G64" s="179"/>
      <c r="H64" s="181"/>
    </row>
    <row r="65" spans="1:8" ht="19.5" customHeight="1">
      <c r="A65" s="167" t="s">
        <v>226</v>
      </c>
      <c r="B65" s="169">
        <v>70</v>
      </c>
      <c r="C65" s="168"/>
      <c r="D65" s="169">
        <v>150</v>
      </c>
      <c r="E65" s="177"/>
      <c r="F65" s="178"/>
      <c r="G65" s="179"/>
      <c r="H65" s="181"/>
    </row>
    <row r="66" spans="1:8" ht="19.5" customHeight="1">
      <c r="A66" s="167" t="s">
        <v>227</v>
      </c>
      <c r="B66" s="169">
        <v>401</v>
      </c>
      <c r="C66" s="168">
        <v>464</v>
      </c>
      <c r="D66" s="169">
        <v>464</v>
      </c>
      <c r="E66" s="177">
        <v>100</v>
      </c>
      <c r="F66" s="178">
        <v>80.69565217391305</v>
      </c>
      <c r="G66" s="179"/>
      <c r="H66" s="180"/>
    </row>
    <row r="67" spans="1:8" ht="19.5" customHeight="1">
      <c r="A67" s="167" t="s">
        <v>193</v>
      </c>
      <c r="B67" s="169">
        <v>391</v>
      </c>
      <c r="C67" s="168"/>
      <c r="D67" s="169">
        <v>454</v>
      </c>
      <c r="E67" s="177"/>
      <c r="F67" s="178"/>
      <c r="G67" s="179"/>
      <c r="H67" s="180"/>
    </row>
    <row r="68" spans="1:8" ht="19.5" customHeight="1">
      <c r="A68" s="167" t="s">
        <v>228</v>
      </c>
      <c r="B68" s="169">
        <v>10</v>
      </c>
      <c r="C68" s="168"/>
      <c r="D68" s="169">
        <v>10</v>
      </c>
      <c r="E68" s="177"/>
      <c r="F68" s="178"/>
      <c r="G68" s="179"/>
      <c r="H68" s="180"/>
    </row>
    <row r="69" spans="1:8" ht="19.5" customHeight="1">
      <c r="A69" s="167" t="s">
        <v>229</v>
      </c>
      <c r="B69" s="169">
        <v>2383</v>
      </c>
      <c r="C69" s="169">
        <v>2588</v>
      </c>
      <c r="D69" s="169">
        <v>2588</v>
      </c>
      <c r="E69" s="177">
        <v>100</v>
      </c>
      <c r="F69" s="178">
        <v>113.75824175824177</v>
      </c>
      <c r="G69" s="179"/>
      <c r="H69" s="180"/>
    </row>
    <row r="70" spans="1:8" ht="19.5" customHeight="1">
      <c r="A70" s="167" t="s">
        <v>187</v>
      </c>
      <c r="B70" s="169">
        <v>1395</v>
      </c>
      <c r="C70" s="168"/>
      <c r="D70" s="169">
        <v>1101</v>
      </c>
      <c r="E70" s="177"/>
      <c r="F70" s="178"/>
      <c r="G70" s="179"/>
      <c r="H70" s="180"/>
    </row>
    <row r="71" spans="1:8" ht="19.5" customHeight="1">
      <c r="A71" s="167" t="s">
        <v>230</v>
      </c>
      <c r="B71" s="169">
        <v>100</v>
      </c>
      <c r="C71" s="168"/>
      <c r="D71" s="169">
        <v>277</v>
      </c>
      <c r="E71" s="177"/>
      <c r="F71" s="178"/>
      <c r="G71" s="179"/>
      <c r="H71" s="180"/>
    </row>
    <row r="72" spans="1:8" ht="19.5" customHeight="1">
      <c r="A72" s="167" t="s">
        <v>231</v>
      </c>
      <c r="B72" s="169">
        <v>110</v>
      </c>
      <c r="C72" s="168"/>
      <c r="D72" s="169">
        <v>94</v>
      </c>
      <c r="E72" s="177"/>
      <c r="F72" s="178"/>
      <c r="G72" s="179"/>
      <c r="H72" s="180"/>
    </row>
    <row r="73" spans="1:8" ht="19.5" customHeight="1">
      <c r="A73" s="167" t="s">
        <v>193</v>
      </c>
      <c r="B73" s="169">
        <v>140</v>
      </c>
      <c r="C73" s="168"/>
      <c r="D73" s="169">
        <v>153</v>
      </c>
      <c r="E73" s="177"/>
      <c r="F73" s="178"/>
      <c r="G73" s="179"/>
      <c r="H73" s="180"/>
    </row>
    <row r="74" spans="1:8" ht="19.5" customHeight="1">
      <c r="A74" s="167" t="s">
        <v>232</v>
      </c>
      <c r="B74" s="169">
        <v>638</v>
      </c>
      <c r="C74" s="168"/>
      <c r="D74" s="169">
        <v>963</v>
      </c>
      <c r="E74" s="177"/>
      <c r="F74" s="178"/>
      <c r="G74" s="179"/>
      <c r="H74" s="180"/>
    </row>
    <row r="75" spans="1:8" ht="19.5" customHeight="1">
      <c r="A75" s="167" t="s">
        <v>233</v>
      </c>
      <c r="B75" s="169">
        <v>1785</v>
      </c>
      <c r="C75" s="169">
        <v>1542</v>
      </c>
      <c r="D75" s="169">
        <v>1542</v>
      </c>
      <c r="E75" s="177">
        <v>100</v>
      </c>
      <c r="F75" s="178">
        <v>159.13312693498452</v>
      </c>
      <c r="G75" s="179"/>
      <c r="H75" s="180"/>
    </row>
    <row r="76" spans="1:8" ht="19.5" customHeight="1">
      <c r="A76" s="167" t="s">
        <v>187</v>
      </c>
      <c r="B76" s="169">
        <v>394</v>
      </c>
      <c r="C76" s="169"/>
      <c r="D76" s="169">
        <v>408</v>
      </c>
      <c r="E76" s="177"/>
      <c r="F76" s="178"/>
      <c r="G76" s="179"/>
      <c r="H76" s="180"/>
    </row>
    <row r="77" spans="1:8" ht="27.75" customHeight="1">
      <c r="A77" s="167" t="s">
        <v>234</v>
      </c>
      <c r="B77" s="169">
        <v>20</v>
      </c>
      <c r="C77" s="168"/>
      <c r="D77" s="169">
        <v>24</v>
      </c>
      <c r="E77" s="177"/>
      <c r="F77" s="178"/>
      <c r="G77" s="179"/>
      <c r="H77" s="180"/>
    </row>
    <row r="78" spans="1:8" ht="19.5" customHeight="1">
      <c r="A78" s="167" t="s">
        <v>235</v>
      </c>
      <c r="B78" s="169">
        <v>1000</v>
      </c>
      <c r="C78" s="168"/>
      <c r="D78" s="169">
        <v>521</v>
      </c>
      <c r="E78" s="177"/>
      <c r="F78" s="178"/>
      <c r="G78" s="179"/>
      <c r="H78" s="180"/>
    </row>
    <row r="79" spans="1:8" ht="19.5" customHeight="1">
      <c r="A79" s="167" t="s">
        <v>193</v>
      </c>
      <c r="B79" s="169">
        <v>216</v>
      </c>
      <c r="C79" s="168"/>
      <c r="D79" s="169">
        <v>216</v>
      </c>
      <c r="E79" s="177"/>
      <c r="F79" s="178"/>
      <c r="G79" s="179"/>
      <c r="H79" s="180"/>
    </row>
    <row r="80" spans="1:8" ht="19.5" customHeight="1">
      <c r="A80" s="167" t="s">
        <v>236</v>
      </c>
      <c r="B80" s="169">
        <v>155</v>
      </c>
      <c r="C80" s="169"/>
      <c r="D80" s="169">
        <v>373</v>
      </c>
      <c r="E80" s="177"/>
      <c r="F80" s="178"/>
      <c r="G80" s="179"/>
      <c r="H80" s="180"/>
    </row>
    <row r="81" spans="1:7" ht="19.5" customHeight="1">
      <c r="A81" s="182" t="s">
        <v>237</v>
      </c>
      <c r="B81" s="183">
        <v>316</v>
      </c>
      <c r="C81" s="183">
        <v>293</v>
      </c>
      <c r="D81" s="183">
        <v>293</v>
      </c>
      <c r="E81" s="177">
        <v>100</v>
      </c>
      <c r="F81" s="178">
        <v>87.72455089820359</v>
      </c>
      <c r="G81" s="179"/>
    </row>
    <row r="82" spans="1:7" ht="19.5" customHeight="1">
      <c r="A82" s="182" t="s">
        <v>238</v>
      </c>
      <c r="B82" s="183">
        <v>316</v>
      </c>
      <c r="C82" s="183"/>
      <c r="D82" s="183">
        <v>293</v>
      </c>
      <c r="E82" s="185"/>
      <c r="F82" s="178"/>
      <c r="G82" s="179"/>
    </row>
    <row r="83" spans="1:7" ht="36" customHeight="1">
      <c r="A83" s="182" t="s">
        <v>239</v>
      </c>
      <c r="B83" s="183">
        <v>376</v>
      </c>
      <c r="C83" s="183">
        <v>335</v>
      </c>
      <c r="D83" s="183">
        <v>335</v>
      </c>
      <c r="E83" s="177">
        <v>100</v>
      </c>
      <c r="F83" s="178">
        <v>79.00943396226415</v>
      </c>
      <c r="G83" s="179"/>
    </row>
    <row r="84" spans="1:7" ht="19.5" customHeight="1">
      <c r="A84" s="182" t="s">
        <v>187</v>
      </c>
      <c r="B84" s="183">
        <v>162</v>
      </c>
      <c r="C84" s="184"/>
      <c r="D84" s="183">
        <v>132</v>
      </c>
      <c r="E84" s="185"/>
      <c r="F84" s="178"/>
      <c r="G84" s="179"/>
    </row>
    <row r="85" spans="1:7" ht="19.5" customHeight="1">
      <c r="A85" s="182" t="s">
        <v>193</v>
      </c>
      <c r="B85" s="183">
        <v>214</v>
      </c>
      <c r="C85" s="184"/>
      <c r="D85" s="183">
        <v>203</v>
      </c>
      <c r="E85" s="185"/>
      <c r="F85" s="178"/>
      <c r="G85" s="179"/>
    </row>
    <row r="86" spans="1:7" ht="19.5" customHeight="1">
      <c r="A86" s="182" t="s">
        <v>240</v>
      </c>
      <c r="B86" s="183">
        <v>1264</v>
      </c>
      <c r="C86" s="183">
        <v>1558</v>
      </c>
      <c r="D86" s="183">
        <v>1558</v>
      </c>
      <c r="E86" s="177">
        <v>100</v>
      </c>
      <c r="F86" s="178">
        <v>116.70411985018727</v>
      </c>
      <c r="G86" s="179"/>
    </row>
    <row r="87" spans="1:7" ht="19.5" customHeight="1">
      <c r="A87" s="182" t="s">
        <v>187</v>
      </c>
      <c r="B87" s="183">
        <v>515</v>
      </c>
      <c r="C87" s="184"/>
      <c r="D87" s="183">
        <v>482</v>
      </c>
      <c r="E87" s="185"/>
      <c r="F87" s="178"/>
      <c r="G87" s="179"/>
    </row>
    <row r="88" spans="1:7" ht="19.5" customHeight="1">
      <c r="A88" s="182" t="s">
        <v>205</v>
      </c>
      <c r="B88" s="183"/>
      <c r="C88" s="184"/>
      <c r="D88" s="183">
        <v>35</v>
      </c>
      <c r="E88" s="185"/>
      <c r="F88" s="178"/>
      <c r="G88" s="179"/>
    </row>
    <row r="89" spans="1:7" ht="19.5" customHeight="1">
      <c r="A89" s="182" t="s">
        <v>241</v>
      </c>
      <c r="B89" s="183">
        <v>61</v>
      </c>
      <c r="C89" s="183"/>
      <c r="D89" s="183">
        <v>245</v>
      </c>
      <c r="E89" s="185"/>
      <c r="F89" s="178"/>
      <c r="G89" s="179"/>
    </row>
    <row r="90" spans="1:7" ht="19.5" customHeight="1">
      <c r="A90" s="182" t="s">
        <v>193</v>
      </c>
      <c r="B90" s="183">
        <v>119</v>
      </c>
      <c r="C90" s="184"/>
      <c r="D90" s="183">
        <v>111</v>
      </c>
      <c r="E90" s="185"/>
      <c r="F90" s="178"/>
      <c r="G90" s="179"/>
    </row>
    <row r="91" spans="1:7" ht="19.5" customHeight="1">
      <c r="A91" s="182" t="s">
        <v>242</v>
      </c>
      <c r="B91" s="183">
        <v>569</v>
      </c>
      <c r="C91" s="184"/>
      <c r="D91" s="183">
        <v>685</v>
      </c>
      <c r="E91" s="185"/>
      <c r="F91" s="178"/>
      <c r="G91" s="179"/>
    </row>
    <row r="92" spans="1:7" ht="19.5" customHeight="1">
      <c r="A92" s="182" t="s">
        <v>243</v>
      </c>
      <c r="B92" s="183">
        <v>3843</v>
      </c>
      <c r="C92" s="183">
        <v>3712</v>
      </c>
      <c r="D92" s="183">
        <v>3712</v>
      </c>
      <c r="E92" s="177">
        <v>100</v>
      </c>
      <c r="F92" s="178">
        <v>89.16646649051165</v>
      </c>
      <c r="G92" s="179"/>
    </row>
    <row r="93" spans="1:7" ht="19.5" customHeight="1">
      <c r="A93" s="182" t="s">
        <v>187</v>
      </c>
      <c r="B93" s="183">
        <v>2006</v>
      </c>
      <c r="C93" s="183"/>
      <c r="D93" s="183">
        <v>2149</v>
      </c>
      <c r="E93" s="185"/>
      <c r="F93" s="178"/>
      <c r="G93" s="179"/>
    </row>
    <row r="94" spans="1:7" ht="19.5" customHeight="1">
      <c r="A94" s="182" t="s">
        <v>199</v>
      </c>
      <c r="B94" s="183">
        <v>721</v>
      </c>
      <c r="C94" s="184"/>
      <c r="D94" s="183">
        <v>515</v>
      </c>
      <c r="E94" s="185"/>
      <c r="F94" s="178"/>
      <c r="G94" s="179"/>
    </row>
    <row r="95" spans="1:7" ht="19.5" customHeight="1">
      <c r="A95" s="182" t="s">
        <v>244</v>
      </c>
      <c r="B95" s="183">
        <v>230</v>
      </c>
      <c r="C95" s="184"/>
      <c r="D95" s="183">
        <v>260</v>
      </c>
      <c r="E95" s="185"/>
      <c r="F95" s="178"/>
      <c r="G95" s="179"/>
    </row>
    <row r="96" spans="1:7" ht="14.25">
      <c r="A96" s="182" t="s">
        <v>193</v>
      </c>
      <c r="B96" s="183">
        <v>531</v>
      </c>
      <c r="C96" s="184"/>
      <c r="D96" s="183">
        <v>683</v>
      </c>
      <c r="E96" s="185"/>
      <c r="F96" s="178"/>
      <c r="G96" s="179"/>
    </row>
    <row r="97" spans="1:7" ht="19.5" customHeight="1">
      <c r="A97" s="182" t="s">
        <v>245</v>
      </c>
      <c r="B97" s="183">
        <v>355</v>
      </c>
      <c r="C97" s="184"/>
      <c r="D97" s="183">
        <v>105</v>
      </c>
      <c r="E97" s="185"/>
      <c r="F97" s="178"/>
      <c r="G97" s="179"/>
    </row>
    <row r="98" spans="1:7" ht="19.5" customHeight="1">
      <c r="A98" s="182" t="s">
        <v>246</v>
      </c>
      <c r="B98" s="183">
        <v>901</v>
      </c>
      <c r="C98" s="183">
        <v>1007</v>
      </c>
      <c r="D98" s="183">
        <v>1007</v>
      </c>
      <c r="E98" s="177">
        <v>100</v>
      </c>
      <c r="F98" s="178">
        <v>78.91849529780565</v>
      </c>
      <c r="G98" s="179"/>
    </row>
    <row r="99" spans="1:7" ht="19.5" customHeight="1">
      <c r="A99" s="182" t="s">
        <v>187</v>
      </c>
      <c r="B99" s="183">
        <v>586</v>
      </c>
      <c r="C99" s="183"/>
      <c r="D99" s="183">
        <v>776</v>
      </c>
      <c r="E99" s="185"/>
      <c r="F99" s="178"/>
      <c r="G99" s="179"/>
    </row>
    <row r="100" spans="1:7" ht="19.5" customHeight="1">
      <c r="A100" s="182" t="s">
        <v>247</v>
      </c>
      <c r="B100" s="183"/>
      <c r="C100" s="184"/>
      <c r="D100" s="183">
        <v>0</v>
      </c>
      <c r="E100" s="185"/>
      <c r="F100" s="178"/>
      <c r="G100" s="179"/>
    </row>
    <row r="101" spans="1:7" ht="19.5" customHeight="1">
      <c r="A101" s="182" t="s">
        <v>193</v>
      </c>
      <c r="B101" s="183">
        <v>84</v>
      </c>
      <c r="C101" s="184"/>
      <c r="D101" s="183">
        <v>85</v>
      </c>
      <c r="E101" s="185"/>
      <c r="F101" s="178"/>
      <c r="G101" s="179"/>
    </row>
    <row r="102" spans="1:7" ht="19.5" customHeight="1">
      <c r="A102" s="182" t="s">
        <v>248</v>
      </c>
      <c r="B102" s="183">
        <v>231</v>
      </c>
      <c r="C102" s="183"/>
      <c r="D102" s="183">
        <v>146</v>
      </c>
      <c r="E102" s="185"/>
      <c r="F102" s="178"/>
      <c r="G102" s="179"/>
    </row>
    <row r="103" spans="1:7" ht="19.5" customHeight="1">
      <c r="A103" s="182" t="s">
        <v>249</v>
      </c>
      <c r="B103" s="183">
        <v>1297</v>
      </c>
      <c r="C103" s="183">
        <v>1267</v>
      </c>
      <c r="D103" s="183">
        <v>1267</v>
      </c>
      <c r="E103" s="177">
        <v>100</v>
      </c>
      <c r="F103" s="178">
        <v>81.84754521963823</v>
      </c>
      <c r="G103" s="179"/>
    </row>
    <row r="104" spans="1:7" ht="27" customHeight="1">
      <c r="A104" s="182" t="s">
        <v>187</v>
      </c>
      <c r="B104" s="183">
        <v>761</v>
      </c>
      <c r="C104" s="184"/>
      <c r="D104" s="183">
        <v>578</v>
      </c>
      <c r="E104" s="185"/>
      <c r="F104" s="178"/>
      <c r="G104" s="179"/>
    </row>
    <row r="105" spans="1:7" ht="19.5" customHeight="1">
      <c r="A105" s="182" t="s">
        <v>193</v>
      </c>
      <c r="B105" s="183">
        <v>266</v>
      </c>
      <c r="C105" s="184"/>
      <c r="D105" s="183">
        <v>300</v>
      </c>
      <c r="E105" s="185"/>
      <c r="F105" s="178"/>
      <c r="G105" s="179"/>
    </row>
    <row r="106" spans="1:7" ht="19.5" customHeight="1">
      <c r="A106" s="182" t="s">
        <v>250</v>
      </c>
      <c r="B106" s="183">
        <v>270</v>
      </c>
      <c r="C106" s="183"/>
      <c r="D106" s="183">
        <v>389</v>
      </c>
      <c r="E106" s="185"/>
      <c r="F106" s="178"/>
      <c r="G106" s="179"/>
    </row>
    <row r="107" spans="1:7" ht="19.5" customHeight="1">
      <c r="A107" s="182" t="s">
        <v>251</v>
      </c>
      <c r="B107" s="183">
        <v>334</v>
      </c>
      <c r="C107" s="183">
        <v>344</v>
      </c>
      <c r="D107" s="183">
        <v>344</v>
      </c>
      <c r="E107" s="177">
        <v>100</v>
      </c>
      <c r="F107" s="178">
        <v>90.76517150395779</v>
      </c>
      <c r="G107" s="179"/>
    </row>
    <row r="108" spans="1:7" ht="19.5" customHeight="1">
      <c r="A108" s="182" t="s">
        <v>187</v>
      </c>
      <c r="B108" s="183">
        <v>204</v>
      </c>
      <c r="C108" s="184"/>
      <c r="D108" s="183">
        <v>224</v>
      </c>
      <c r="E108" s="185"/>
      <c r="F108" s="178"/>
      <c r="G108" s="179"/>
    </row>
    <row r="109" spans="1:7" ht="19.5" customHeight="1">
      <c r="A109" s="182" t="s">
        <v>252</v>
      </c>
      <c r="B109" s="183">
        <v>30</v>
      </c>
      <c r="C109" s="183"/>
      <c r="D109" s="183">
        <v>23</v>
      </c>
      <c r="E109" s="185"/>
      <c r="F109" s="178"/>
      <c r="G109" s="179"/>
    </row>
    <row r="110" spans="1:7" ht="39.75" customHeight="1">
      <c r="A110" s="182" t="s">
        <v>193</v>
      </c>
      <c r="B110" s="183">
        <v>27</v>
      </c>
      <c r="C110" s="183"/>
      <c r="D110" s="183">
        <v>33</v>
      </c>
      <c r="E110" s="185"/>
      <c r="F110" s="178"/>
      <c r="G110" s="179"/>
    </row>
    <row r="111" spans="1:7" ht="19.5" customHeight="1">
      <c r="A111" s="182" t="s">
        <v>253</v>
      </c>
      <c r="B111" s="183">
        <v>73</v>
      </c>
      <c r="C111" s="184"/>
      <c r="D111" s="183">
        <v>64</v>
      </c>
      <c r="E111" s="185"/>
      <c r="F111" s="178"/>
      <c r="G111" s="179"/>
    </row>
    <row r="112" spans="1:7" ht="14.25">
      <c r="A112" s="182" t="s">
        <v>254</v>
      </c>
      <c r="B112" s="183">
        <v>3998</v>
      </c>
      <c r="C112" s="183">
        <v>828</v>
      </c>
      <c r="D112" s="183">
        <v>828</v>
      </c>
      <c r="E112" s="177">
        <v>100</v>
      </c>
      <c r="F112" s="178">
        <v>143.25259515570934</v>
      </c>
      <c r="G112" s="179"/>
    </row>
    <row r="113" spans="1:7" ht="19.5" customHeight="1">
      <c r="A113" s="182" t="s">
        <v>187</v>
      </c>
      <c r="B113" s="183">
        <v>474</v>
      </c>
      <c r="C113" s="183"/>
      <c r="D113" s="183">
        <v>434</v>
      </c>
      <c r="E113" s="185"/>
      <c r="F113" s="178"/>
      <c r="G113" s="179"/>
    </row>
    <row r="114" spans="1:7" ht="19.5" customHeight="1">
      <c r="A114" s="182" t="s">
        <v>193</v>
      </c>
      <c r="B114" s="183">
        <v>74</v>
      </c>
      <c r="C114" s="183"/>
      <c r="D114" s="183">
        <v>122</v>
      </c>
      <c r="E114" s="185"/>
      <c r="F114" s="178"/>
      <c r="G114" s="179"/>
    </row>
    <row r="115" spans="1:7" ht="19.5" customHeight="1">
      <c r="A115" s="182" t="s">
        <v>255</v>
      </c>
      <c r="B115" s="183">
        <v>3450</v>
      </c>
      <c r="C115" s="184"/>
      <c r="D115" s="183">
        <v>272</v>
      </c>
      <c r="E115" s="185"/>
      <c r="F115" s="178"/>
      <c r="G115" s="179"/>
    </row>
    <row r="116" spans="1:7" ht="19.5" customHeight="1">
      <c r="A116" s="182" t="s">
        <v>256</v>
      </c>
      <c r="B116" s="183">
        <v>217</v>
      </c>
      <c r="C116" s="183">
        <v>302</v>
      </c>
      <c r="D116" s="183">
        <v>302</v>
      </c>
      <c r="E116" s="177">
        <v>100</v>
      </c>
      <c r="F116" s="178">
        <v>65.2267818574514</v>
      </c>
      <c r="G116" s="179"/>
    </row>
    <row r="117" spans="1:7" ht="19.5" customHeight="1">
      <c r="A117" s="182" t="s">
        <v>187</v>
      </c>
      <c r="B117" s="183">
        <v>143</v>
      </c>
      <c r="C117" s="184"/>
      <c r="D117" s="183">
        <v>151</v>
      </c>
      <c r="E117" s="185"/>
      <c r="F117" s="178"/>
      <c r="G117" s="179"/>
    </row>
    <row r="118" spans="1:7" ht="19.5" customHeight="1">
      <c r="A118" s="182" t="s">
        <v>205</v>
      </c>
      <c r="B118" s="183">
        <v>20</v>
      </c>
      <c r="C118" s="184"/>
      <c r="D118" s="183">
        <v>91</v>
      </c>
      <c r="E118" s="185"/>
      <c r="F118" s="178"/>
      <c r="G118" s="179"/>
    </row>
    <row r="119" spans="1:7" ht="19.5" customHeight="1">
      <c r="A119" s="182" t="s">
        <v>257</v>
      </c>
      <c r="B119" s="183">
        <v>20</v>
      </c>
      <c r="C119" s="184"/>
      <c r="D119" s="183">
        <v>28</v>
      </c>
      <c r="E119" s="185"/>
      <c r="F119" s="178"/>
      <c r="G119" s="179"/>
    </row>
    <row r="120" spans="1:7" ht="19.5" customHeight="1">
      <c r="A120" s="182" t="s">
        <v>193</v>
      </c>
      <c r="B120" s="183">
        <v>34</v>
      </c>
      <c r="C120" s="184"/>
      <c r="D120" s="183">
        <v>32</v>
      </c>
      <c r="E120" s="185"/>
      <c r="F120" s="178"/>
      <c r="G120" s="179"/>
    </row>
    <row r="121" spans="1:7" ht="19.5" customHeight="1">
      <c r="A121" s="182" t="s">
        <v>258</v>
      </c>
      <c r="B121" s="183"/>
      <c r="C121" s="184"/>
      <c r="D121" s="183">
        <v>0</v>
      </c>
      <c r="E121" s="185"/>
      <c r="F121" s="178"/>
      <c r="G121" s="179"/>
    </row>
    <row r="122" spans="1:7" ht="19.5" customHeight="1">
      <c r="A122" s="182" t="s">
        <v>259</v>
      </c>
      <c r="B122" s="183">
        <v>4633</v>
      </c>
      <c r="C122" s="183">
        <v>4739</v>
      </c>
      <c r="D122" s="183">
        <v>4739</v>
      </c>
      <c r="E122" s="177">
        <v>100</v>
      </c>
      <c r="F122" s="178">
        <v>96.06730184471924</v>
      </c>
      <c r="G122" s="179"/>
    </row>
    <row r="123" spans="1:7" ht="19.5" customHeight="1">
      <c r="A123" s="182" t="s">
        <v>187</v>
      </c>
      <c r="B123" s="183">
        <v>1613</v>
      </c>
      <c r="C123" s="183"/>
      <c r="D123" s="183">
        <v>1607</v>
      </c>
      <c r="E123" s="185"/>
      <c r="F123" s="178"/>
      <c r="G123" s="179"/>
    </row>
    <row r="124" spans="1:7" ht="19.5" customHeight="1">
      <c r="A124" s="182" t="s">
        <v>205</v>
      </c>
      <c r="B124" s="183">
        <v>55</v>
      </c>
      <c r="C124" s="184"/>
      <c r="D124" s="183">
        <v>36</v>
      </c>
      <c r="E124" s="185"/>
      <c r="F124" s="178"/>
      <c r="G124" s="179"/>
    </row>
    <row r="125" spans="1:7" ht="19.5" customHeight="1">
      <c r="A125" s="182" t="s">
        <v>260</v>
      </c>
      <c r="B125" s="183">
        <v>44</v>
      </c>
      <c r="C125" s="184"/>
      <c r="D125" s="183">
        <v>44</v>
      </c>
      <c r="E125" s="185"/>
      <c r="F125" s="178"/>
      <c r="G125" s="179"/>
    </row>
    <row r="126" spans="1:7" ht="19.5" customHeight="1">
      <c r="A126" s="182" t="s">
        <v>261</v>
      </c>
      <c r="B126" s="183">
        <v>30</v>
      </c>
      <c r="C126" s="183"/>
      <c r="D126" s="183">
        <v>34</v>
      </c>
      <c r="E126" s="185"/>
      <c r="F126" s="178"/>
      <c r="G126" s="179"/>
    </row>
    <row r="127" spans="1:7" ht="19.5" customHeight="1">
      <c r="A127" s="182" t="s">
        <v>216</v>
      </c>
      <c r="B127" s="183">
        <v>8</v>
      </c>
      <c r="C127" s="184"/>
      <c r="D127" s="183">
        <v>7</v>
      </c>
      <c r="E127" s="185"/>
      <c r="F127" s="178"/>
      <c r="G127" s="179"/>
    </row>
    <row r="128" spans="1:7" ht="19.5" customHeight="1">
      <c r="A128" s="182" t="s">
        <v>262</v>
      </c>
      <c r="B128" s="183">
        <v>145</v>
      </c>
      <c r="C128" s="184"/>
      <c r="D128" s="183">
        <v>151</v>
      </c>
      <c r="E128" s="185"/>
      <c r="F128" s="178"/>
      <c r="G128" s="179"/>
    </row>
    <row r="129" spans="1:7" ht="19.5" customHeight="1">
      <c r="A129" s="182" t="s">
        <v>263</v>
      </c>
      <c r="B129" s="183"/>
      <c r="C129" s="183"/>
      <c r="D129" s="183">
        <v>0</v>
      </c>
      <c r="E129" s="185"/>
      <c r="F129" s="178"/>
      <c r="G129" s="179"/>
    </row>
    <row r="130" spans="1:7" ht="20.25" customHeight="1">
      <c r="A130" s="182" t="s">
        <v>264</v>
      </c>
      <c r="B130" s="183">
        <v>30</v>
      </c>
      <c r="C130" s="184"/>
      <c r="D130" s="183">
        <v>10</v>
      </c>
      <c r="E130" s="185"/>
      <c r="F130" s="178"/>
      <c r="G130" s="179"/>
    </row>
    <row r="131" spans="1:7" ht="19.5" customHeight="1">
      <c r="A131" s="182" t="s">
        <v>265</v>
      </c>
      <c r="B131" s="183">
        <v>65</v>
      </c>
      <c r="C131" s="184"/>
      <c r="D131" s="183">
        <v>87</v>
      </c>
      <c r="E131" s="185"/>
      <c r="F131" s="178"/>
      <c r="G131" s="179"/>
    </row>
    <row r="132" spans="1:7" ht="19.5" customHeight="1">
      <c r="A132" s="182" t="s">
        <v>193</v>
      </c>
      <c r="B132" s="183">
        <v>2472</v>
      </c>
      <c r="C132" s="184"/>
      <c r="D132" s="183">
        <v>2642</v>
      </c>
      <c r="E132" s="185"/>
      <c r="F132" s="178"/>
      <c r="G132" s="179"/>
    </row>
    <row r="133" spans="1:7" ht="19.5" customHeight="1">
      <c r="A133" s="182" t="s">
        <v>266</v>
      </c>
      <c r="B133" s="183">
        <v>171</v>
      </c>
      <c r="C133" s="183"/>
      <c r="D133" s="183">
        <v>121</v>
      </c>
      <c r="E133" s="185"/>
      <c r="F133" s="178"/>
      <c r="G133" s="179"/>
    </row>
    <row r="134" spans="1:7" ht="19.5" customHeight="1">
      <c r="A134" s="182" t="s">
        <v>267</v>
      </c>
      <c r="B134" s="183">
        <v>83</v>
      </c>
      <c r="C134" s="183">
        <v>83</v>
      </c>
      <c r="D134" s="183">
        <v>83</v>
      </c>
      <c r="E134" s="177">
        <v>100</v>
      </c>
      <c r="F134" s="178">
        <v>109.21052631578947</v>
      </c>
      <c r="G134" s="179"/>
    </row>
    <row r="135" spans="1:7" ht="19.5" customHeight="1">
      <c r="A135" s="182" t="s">
        <v>268</v>
      </c>
      <c r="B135" s="183">
        <v>83</v>
      </c>
      <c r="C135" s="184"/>
      <c r="D135" s="183">
        <v>83</v>
      </c>
      <c r="E135" s="185"/>
      <c r="F135" s="178"/>
      <c r="G135" s="179"/>
    </row>
    <row r="136" spans="1:7" ht="19.5" customHeight="1">
      <c r="A136" s="182" t="s">
        <v>269</v>
      </c>
      <c r="B136" s="186">
        <v>652</v>
      </c>
      <c r="C136" s="187">
        <v>760</v>
      </c>
      <c r="D136" s="187">
        <v>760</v>
      </c>
      <c r="E136" s="177">
        <v>100</v>
      </c>
      <c r="F136" s="178">
        <v>104.25240054869684</v>
      </c>
      <c r="G136" s="179"/>
    </row>
    <row r="137" spans="1:7" ht="19.5" customHeight="1">
      <c r="A137" s="182" t="s">
        <v>270</v>
      </c>
      <c r="B137" s="186">
        <v>125</v>
      </c>
      <c r="C137" s="187">
        <v>90</v>
      </c>
      <c r="D137" s="187">
        <v>90</v>
      </c>
      <c r="E137" s="177">
        <v>100</v>
      </c>
      <c r="F137" s="178">
        <v>78.26086956521739</v>
      </c>
      <c r="G137" s="179"/>
    </row>
    <row r="138" spans="1:7" ht="19.5" customHeight="1">
      <c r="A138" s="182" t="s">
        <v>271</v>
      </c>
      <c r="B138" s="186">
        <v>125</v>
      </c>
      <c r="C138" s="187"/>
      <c r="D138" s="187">
        <v>90</v>
      </c>
      <c r="E138" s="188"/>
      <c r="F138" s="178"/>
      <c r="G138" s="179"/>
    </row>
    <row r="139" spans="1:7" ht="19.5" customHeight="1">
      <c r="A139" s="182" t="s">
        <v>272</v>
      </c>
      <c r="B139" s="186">
        <v>527</v>
      </c>
      <c r="C139" s="187"/>
      <c r="D139" s="187">
        <v>670</v>
      </c>
      <c r="E139" s="188"/>
      <c r="F139" s="178"/>
      <c r="G139" s="179"/>
    </row>
    <row r="140" spans="1:7" ht="19.5" customHeight="1">
      <c r="A140" s="182" t="s">
        <v>273</v>
      </c>
      <c r="B140" s="186">
        <v>27705</v>
      </c>
      <c r="C140" s="187">
        <v>34536</v>
      </c>
      <c r="D140" s="187">
        <v>34536</v>
      </c>
      <c r="E140" s="177">
        <v>100</v>
      </c>
      <c r="F140" s="178">
        <v>71.22733928681915</v>
      </c>
      <c r="G140" s="179"/>
    </row>
    <row r="141" spans="1:7" ht="19.5" customHeight="1">
      <c r="A141" s="182" t="s">
        <v>274</v>
      </c>
      <c r="B141" s="186">
        <v>240</v>
      </c>
      <c r="C141" s="187">
        <v>240</v>
      </c>
      <c r="D141" s="187">
        <v>240</v>
      </c>
      <c r="E141" s="185"/>
      <c r="F141" s="178"/>
      <c r="G141" s="179"/>
    </row>
    <row r="142" spans="1:7" ht="19.5" customHeight="1">
      <c r="A142" s="182" t="s">
        <v>275</v>
      </c>
      <c r="B142" s="186">
        <v>240</v>
      </c>
      <c r="C142" s="187"/>
      <c r="D142" s="187">
        <v>240</v>
      </c>
      <c r="E142" s="188"/>
      <c r="F142" s="178"/>
      <c r="G142" s="179"/>
    </row>
    <row r="143" spans="1:7" ht="19.5" customHeight="1">
      <c r="A143" s="182" t="s">
        <v>276</v>
      </c>
      <c r="B143" s="186">
        <v>26545</v>
      </c>
      <c r="C143" s="187">
        <v>32224</v>
      </c>
      <c r="D143" s="187">
        <v>32224</v>
      </c>
      <c r="E143" s="177">
        <v>100</v>
      </c>
      <c r="F143" s="178">
        <v>87.91160823898512</v>
      </c>
      <c r="G143" s="179"/>
    </row>
    <row r="144" spans="1:7" ht="19.5" customHeight="1">
      <c r="A144" s="182" t="s">
        <v>187</v>
      </c>
      <c r="B144" s="186">
        <v>14677</v>
      </c>
      <c r="C144" s="187"/>
      <c r="D144" s="187">
        <v>14788</v>
      </c>
      <c r="E144" s="188"/>
      <c r="F144" s="178"/>
      <c r="G144" s="179"/>
    </row>
    <row r="145" spans="1:7" ht="19.5" customHeight="1">
      <c r="A145" s="182" t="s">
        <v>205</v>
      </c>
      <c r="B145" s="186">
        <v>2993</v>
      </c>
      <c r="C145" s="187"/>
      <c r="D145" s="187">
        <v>3664</v>
      </c>
      <c r="E145" s="188"/>
      <c r="F145" s="178"/>
      <c r="G145" s="179"/>
    </row>
    <row r="146" spans="1:7" ht="19.5" customHeight="1">
      <c r="A146" s="182" t="s">
        <v>216</v>
      </c>
      <c r="B146" s="186">
        <v>120</v>
      </c>
      <c r="C146" s="187"/>
      <c r="D146" s="187">
        <v>328</v>
      </c>
      <c r="E146" s="185"/>
      <c r="F146" s="178"/>
      <c r="G146" s="179"/>
    </row>
    <row r="147" spans="1:7" ht="19.5" customHeight="1">
      <c r="A147" s="182" t="s">
        <v>277</v>
      </c>
      <c r="B147" s="186">
        <v>3080</v>
      </c>
      <c r="C147" s="187"/>
      <c r="D147" s="187">
        <v>4132</v>
      </c>
      <c r="E147" s="188"/>
      <c r="F147" s="178"/>
      <c r="G147" s="179"/>
    </row>
    <row r="148" spans="1:7" ht="19.5" customHeight="1">
      <c r="A148" s="182" t="s">
        <v>278</v>
      </c>
      <c r="B148" s="186"/>
      <c r="C148" s="187"/>
      <c r="D148" s="187">
        <v>17</v>
      </c>
      <c r="E148" s="188"/>
      <c r="F148" s="178"/>
      <c r="G148" s="179"/>
    </row>
    <row r="149" spans="1:7" ht="19.5" customHeight="1">
      <c r="A149" s="182" t="s">
        <v>193</v>
      </c>
      <c r="B149" s="186">
        <v>1275</v>
      </c>
      <c r="C149" s="187"/>
      <c r="D149" s="187">
        <v>1266</v>
      </c>
      <c r="E149" s="188"/>
      <c r="F149" s="178"/>
      <c r="G149" s="179"/>
    </row>
    <row r="150" spans="1:7" ht="19.5" customHeight="1">
      <c r="A150" s="182" t="s">
        <v>279</v>
      </c>
      <c r="B150" s="186">
        <v>4400</v>
      </c>
      <c r="C150" s="187"/>
      <c r="D150" s="187">
        <v>8029</v>
      </c>
      <c r="E150" s="188"/>
      <c r="F150" s="178"/>
      <c r="G150" s="179"/>
    </row>
    <row r="151" spans="1:7" ht="19.5" customHeight="1">
      <c r="A151" s="182" t="s">
        <v>280</v>
      </c>
      <c r="B151" s="186"/>
      <c r="C151" s="187">
        <v>20</v>
      </c>
      <c r="D151" s="187">
        <v>20</v>
      </c>
      <c r="E151" s="177">
        <v>100</v>
      </c>
      <c r="F151" s="178">
        <v>200</v>
      </c>
      <c r="G151" s="179"/>
    </row>
    <row r="152" spans="1:7" ht="19.5" customHeight="1">
      <c r="A152" s="182" t="s">
        <v>281</v>
      </c>
      <c r="B152" s="186"/>
      <c r="C152" s="187"/>
      <c r="D152" s="187">
        <v>20</v>
      </c>
      <c r="E152" s="188"/>
      <c r="F152" s="178"/>
      <c r="G152" s="179"/>
    </row>
    <row r="153" spans="1:7" ht="19.5" customHeight="1">
      <c r="A153" s="182" t="s">
        <v>282</v>
      </c>
      <c r="B153" s="186"/>
      <c r="C153" s="187">
        <v>7</v>
      </c>
      <c r="D153" s="187">
        <v>7</v>
      </c>
      <c r="E153" s="177">
        <v>100</v>
      </c>
      <c r="F153" s="178">
        <v>0.9915014164305949</v>
      </c>
      <c r="G153" s="179"/>
    </row>
    <row r="154" spans="1:7" ht="19.5" customHeight="1">
      <c r="A154" s="182" t="s">
        <v>187</v>
      </c>
      <c r="B154" s="186"/>
      <c r="C154" s="187"/>
      <c r="D154" s="187">
        <v>7</v>
      </c>
      <c r="E154" s="188"/>
      <c r="F154" s="178"/>
      <c r="G154" s="179"/>
    </row>
    <row r="155" spans="1:7" ht="14.25">
      <c r="A155" s="182" t="s">
        <v>283</v>
      </c>
      <c r="B155" s="186"/>
      <c r="C155" s="187"/>
      <c r="D155" s="187">
        <v>0</v>
      </c>
      <c r="E155" s="188"/>
      <c r="F155" s="178">
        <v>0</v>
      </c>
      <c r="G155" s="179"/>
    </row>
    <row r="156" spans="1:7" ht="19.5" customHeight="1">
      <c r="A156" s="182" t="s">
        <v>193</v>
      </c>
      <c r="B156" s="186"/>
      <c r="C156" s="187"/>
      <c r="D156" s="187">
        <v>0</v>
      </c>
      <c r="E156" s="188"/>
      <c r="F156" s="178">
        <v>0</v>
      </c>
      <c r="G156" s="179"/>
    </row>
    <row r="157" spans="1:7" ht="19.5" customHeight="1">
      <c r="A157" s="182" t="s">
        <v>284</v>
      </c>
      <c r="B157" s="186"/>
      <c r="C157" s="187">
        <v>48</v>
      </c>
      <c r="D157" s="187">
        <v>48</v>
      </c>
      <c r="E157" s="177">
        <v>100</v>
      </c>
      <c r="F157" s="178">
        <v>17.08185053380783</v>
      </c>
      <c r="G157" s="179"/>
    </row>
    <row r="158" spans="1:7" ht="14.25">
      <c r="A158" s="182" t="s">
        <v>187</v>
      </c>
      <c r="B158" s="186"/>
      <c r="C158" s="187"/>
      <c r="D158" s="187">
        <v>0</v>
      </c>
      <c r="E158" s="188"/>
      <c r="F158" s="178">
        <v>0</v>
      </c>
      <c r="G158" s="179"/>
    </row>
    <row r="159" spans="1:7" ht="19.5" customHeight="1">
      <c r="A159" s="182" t="s">
        <v>205</v>
      </c>
      <c r="B159" s="186"/>
      <c r="C159" s="187"/>
      <c r="D159" s="187">
        <v>48</v>
      </c>
      <c r="E159" s="188"/>
      <c r="F159" s="178"/>
      <c r="G159" s="179"/>
    </row>
    <row r="160" spans="1:7" ht="19.5" customHeight="1">
      <c r="A160" s="182" t="s">
        <v>285</v>
      </c>
      <c r="B160" s="186"/>
      <c r="C160" s="187"/>
      <c r="D160" s="187">
        <v>0</v>
      </c>
      <c r="E160" s="188"/>
      <c r="F160" s="178">
        <v>0</v>
      </c>
      <c r="G160" s="179"/>
    </row>
    <row r="161" spans="1:7" ht="19.5" customHeight="1">
      <c r="A161" s="182" t="s">
        <v>286</v>
      </c>
      <c r="B161" s="186">
        <v>920</v>
      </c>
      <c r="C161" s="187">
        <v>1997</v>
      </c>
      <c r="D161" s="187">
        <v>1997</v>
      </c>
      <c r="E161" s="177">
        <v>100</v>
      </c>
      <c r="F161" s="178">
        <v>192.94685990338166</v>
      </c>
      <c r="G161" s="179"/>
    </row>
    <row r="162" spans="1:7" ht="19.5" customHeight="1">
      <c r="A162" s="182" t="s">
        <v>187</v>
      </c>
      <c r="B162" s="186">
        <v>687</v>
      </c>
      <c r="C162" s="187"/>
      <c r="D162" s="187">
        <v>683</v>
      </c>
      <c r="E162" s="188"/>
      <c r="F162" s="178"/>
      <c r="G162" s="179"/>
    </row>
    <row r="163" spans="1:7" ht="19.5" customHeight="1">
      <c r="A163" s="182" t="s">
        <v>205</v>
      </c>
      <c r="B163" s="186">
        <v>141</v>
      </c>
      <c r="C163" s="187"/>
      <c r="D163" s="187">
        <v>199</v>
      </c>
      <c r="E163" s="185"/>
      <c r="F163" s="178"/>
      <c r="G163" s="179"/>
    </row>
    <row r="164" spans="1:7" ht="19.5" customHeight="1">
      <c r="A164" s="182" t="s">
        <v>287</v>
      </c>
      <c r="B164" s="186">
        <v>20</v>
      </c>
      <c r="C164" s="187"/>
      <c r="D164" s="187">
        <v>0</v>
      </c>
      <c r="E164" s="188"/>
      <c r="F164" s="178"/>
      <c r="G164" s="179"/>
    </row>
    <row r="165" spans="1:7" ht="19.5" customHeight="1">
      <c r="A165" s="182" t="s">
        <v>288</v>
      </c>
      <c r="B165" s="186"/>
      <c r="C165" s="187"/>
      <c r="D165" s="187">
        <v>0</v>
      </c>
      <c r="E165" s="188"/>
      <c r="F165" s="178"/>
      <c r="G165" s="179"/>
    </row>
    <row r="166" spans="1:7" ht="19.5" customHeight="1">
      <c r="A166" s="182" t="s">
        <v>289</v>
      </c>
      <c r="B166" s="186">
        <v>40</v>
      </c>
      <c r="C166" s="187"/>
      <c r="D166" s="187">
        <v>40</v>
      </c>
      <c r="E166" s="188"/>
      <c r="F166" s="178"/>
      <c r="G166" s="179"/>
    </row>
    <row r="167" spans="1:7" ht="19.5" customHeight="1">
      <c r="A167" s="182" t="s">
        <v>290</v>
      </c>
      <c r="B167" s="186"/>
      <c r="C167" s="187"/>
      <c r="D167" s="187">
        <v>29</v>
      </c>
      <c r="E167" s="188"/>
      <c r="F167" s="178"/>
      <c r="G167" s="179"/>
    </row>
    <row r="168" spans="1:7" ht="19.5" customHeight="1">
      <c r="A168" s="182" t="s">
        <v>291</v>
      </c>
      <c r="B168" s="186"/>
      <c r="C168" s="187"/>
      <c r="D168" s="187">
        <v>50</v>
      </c>
      <c r="E168" s="188"/>
      <c r="F168" s="178"/>
      <c r="G168" s="179"/>
    </row>
    <row r="169" spans="1:7" ht="19.5" customHeight="1">
      <c r="A169" s="182" t="s">
        <v>193</v>
      </c>
      <c r="B169" s="186">
        <v>32</v>
      </c>
      <c r="C169" s="187"/>
      <c r="D169" s="187">
        <v>38</v>
      </c>
      <c r="E169" s="188"/>
      <c r="F169" s="178"/>
      <c r="G169" s="179"/>
    </row>
    <row r="170" spans="1:7" ht="19.5" customHeight="1">
      <c r="A170" s="182" t="s">
        <v>292</v>
      </c>
      <c r="B170" s="186"/>
      <c r="C170" s="187"/>
      <c r="D170" s="187">
        <v>958</v>
      </c>
      <c r="E170" s="188"/>
      <c r="F170" s="178"/>
      <c r="G170" s="179"/>
    </row>
    <row r="171" spans="1:7" ht="19.5" customHeight="1">
      <c r="A171" s="182" t="s">
        <v>293</v>
      </c>
      <c r="B171" s="186"/>
      <c r="C171" s="187"/>
      <c r="D171" s="187">
        <v>0</v>
      </c>
      <c r="E171" s="188"/>
      <c r="F171" s="178"/>
      <c r="G171" s="179"/>
    </row>
    <row r="172" spans="1:7" ht="19.5" customHeight="1">
      <c r="A172" s="182" t="s">
        <v>294</v>
      </c>
      <c r="B172" s="186"/>
      <c r="C172" s="187"/>
      <c r="D172" s="187">
        <v>0</v>
      </c>
      <c r="E172" s="185"/>
      <c r="F172" s="178"/>
      <c r="G172" s="179"/>
    </row>
    <row r="173" spans="1:7" ht="19.5" customHeight="1">
      <c r="A173" s="182" t="s">
        <v>295</v>
      </c>
      <c r="B173" s="186"/>
      <c r="C173" s="187"/>
      <c r="D173" s="187">
        <v>0</v>
      </c>
      <c r="E173" s="188"/>
      <c r="F173" s="178"/>
      <c r="G173" s="179"/>
    </row>
    <row r="174" spans="1:7" ht="19.5" customHeight="1">
      <c r="A174" s="182" t="s">
        <v>296</v>
      </c>
      <c r="B174" s="186">
        <v>46332</v>
      </c>
      <c r="C174" s="187">
        <v>48850</v>
      </c>
      <c r="D174" s="187">
        <v>48850</v>
      </c>
      <c r="E174" s="177">
        <v>100</v>
      </c>
      <c r="F174" s="178">
        <v>105.29832729780996</v>
      </c>
      <c r="G174" s="179"/>
    </row>
    <row r="175" spans="1:7" ht="19.5" customHeight="1">
      <c r="A175" s="182" t="s">
        <v>297</v>
      </c>
      <c r="B175" s="186">
        <v>1163</v>
      </c>
      <c r="C175" s="187">
        <v>992</v>
      </c>
      <c r="D175" s="187">
        <v>992</v>
      </c>
      <c r="E175" s="177">
        <v>100</v>
      </c>
      <c r="F175" s="178">
        <v>96.12403100775194</v>
      </c>
      <c r="G175" s="179"/>
    </row>
    <row r="176" spans="1:7" ht="24" customHeight="1">
      <c r="A176" s="182" t="s">
        <v>187</v>
      </c>
      <c r="B176" s="186">
        <v>367</v>
      </c>
      <c r="C176" s="187"/>
      <c r="D176" s="187">
        <v>417</v>
      </c>
      <c r="E176" s="188"/>
      <c r="F176" s="178"/>
      <c r="G176" s="189"/>
    </row>
    <row r="177" spans="1:7" ht="19.5" customHeight="1">
      <c r="A177" s="182" t="s">
        <v>298</v>
      </c>
      <c r="B177" s="186">
        <v>796</v>
      </c>
      <c r="C177" s="187"/>
      <c r="D177" s="187">
        <v>575</v>
      </c>
      <c r="E177" s="188"/>
      <c r="F177" s="178"/>
      <c r="G177" s="179"/>
    </row>
    <row r="178" spans="1:7" ht="14.25">
      <c r="A178" s="182" t="s">
        <v>299</v>
      </c>
      <c r="B178" s="186">
        <v>33514</v>
      </c>
      <c r="C178" s="187">
        <v>31181</v>
      </c>
      <c r="D178" s="187">
        <v>31181</v>
      </c>
      <c r="E178" s="177">
        <v>100</v>
      </c>
      <c r="F178" s="178">
        <v>106.50339857225808</v>
      </c>
      <c r="G178" s="179"/>
    </row>
    <row r="179" spans="1:7" ht="19.5" customHeight="1">
      <c r="A179" s="182" t="s">
        <v>300</v>
      </c>
      <c r="B179" s="186">
        <v>1150</v>
      </c>
      <c r="C179" s="187"/>
      <c r="D179" s="187">
        <v>1079</v>
      </c>
      <c r="E179" s="188"/>
      <c r="F179" s="178"/>
      <c r="G179" s="179"/>
    </row>
    <row r="180" spans="1:7" ht="19.5" customHeight="1">
      <c r="A180" s="182" t="s">
        <v>301</v>
      </c>
      <c r="B180" s="186">
        <v>15559</v>
      </c>
      <c r="C180" s="187"/>
      <c r="D180" s="187">
        <v>12505</v>
      </c>
      <c r="E180" s="185"/>
      <c r="F180" s="178"/>
      <c r="G180" s="179"/>
    </row>
    <row r="181" spans="1:7" ht="19.5" customHeight="1">
      <c r="A181" s="182" t="s">
        <v>302</v>
      </c>
      <c r="B181" s="186">
        <v>8732</v>
      </c>
      <c r="C181" s="187"/>
      <c r="D181" s="187">
        <v>4267</v>
      </c>
      <c r="E181" s="185"/>
      <c r="F181" s="178"/>
      <c r="G181" s="179"/>
    </row>
    <row r="182" spans="1:7" ht="19.5" customHeight="1">
      <c r="A182" s="182" t="s">
        <v>303</v>
      </c>
      <c r="B182" s="186">
        <v>7873</v>
      </c>
      <c r="C182" s="187"/>
      <c r="D182" s="187">
        <v>7909</v>
      </c>
      <c r="E182" s="185"/>
      <c r="F182" s="178"/>
      <c r="G182" s="179"/>
    </row>
    <row r="183" spans="1:7" ht="19.5" customHeight="1">
      <c r="A183" s="182" t="s">
        <v>304</v>
      </c>
      <c r="B183" s="186">
        <v>200</v>
      </c>
      <c r="C183" s="187"/>
      <c r="D183" s="187">
        <v>2428</v>
      </c>
      <c r="E183" s="185"/>
      <c r="F183" s="178"/>
      <c r="G183" s="179"/>
    </row>
    <row r="184" spans="1:7" ht="19.5" customHeight="1">
      <c r="A184" s="182" t="s">
        <v>305</v>
      </c>
      <c r="B184" s="186"/>
      <c r="C184" s="187"/>
      <c r="D184" s="187">
        <v>2993</v>
      </c>
      <c r="E184" s="188"/>
      <c r="F184" s="178"/>
      <c r="G184" s="179"/>
    </row>
    <row r="185" spans="1:7" ht="19.5" customHeight="1">
      <c r="A185" s="182" t="s">
        <v>306</v>
      </c>
      <c r="B185" s="186">
        <v>8937</v>
      </c>
      <c r="C185" s="187">
        <v>10835</v>
      </c>
      <c r="D185" s="187">
        <v>10835</v>
      </c>
      <c r="E185" s="177">
        <v>100</v>
      </c>
      <c r="F185" s="178">
        <v>97.7799837559787</v>
      </c>
      <c r="G185" s="179"/>
    </row>
    <row r="186" spans="1:7" ht="19.5" customHeight="1">
      <c r="A186" s="182" t="s">
        <v>307</v>
      </c>
      <c r="B186" s="186">
        <v>1460</v>
      </c>
      <c r="C186" s="187"/>
      <c r="D186" s="187">
        <v>1014</v>
      </c>
      <c r="E186" s="185"/>
      <c r="F186" s="178"/>
      <c r="G186" s="179"/>
    </row>
    <row r="187" spans="1:7" ht="19.5" customHeight="1">
      <c r="A187" s="182" t="s">
        <v>308</v>
      </c>
      <c r="B187" s="186">
        <v>918</v>
      </c>
      <c r="C187" s="187"/>
      <c r="D187" s="187">
        <v>937</v>
      </c>
      <c r="E187" s="188"/>
      <c r="F187" s="178"/>
      <c r="G187" s="179"/>
    </row>
    <row r="188" spans="1:7" ht="19.5" customHeight="1">
      <c r="A188" s="182" t="s">
        <v>309</v>
      </c>
      <c r="B188" s="186">
        <v>6532</v>
      </c>
      <c r="C188" s="187"/>
      <c r="D188" s="187">
        <v>8884</v>
      </c>
      <c r="E188" s="185"/>
      <c r="F188" s="178"/>
      <c r="G188" s="179"/>
    </row>
    <row r="189" spans="1:7" ht="19.5" customHeight="1">
      <c r="A189" s="182" t="s">
        <v>310</v>
      </c>
      <c r="B189" s="186">
        <v>27</v>
      </c>
      <c r="C189" s="187"/>
      <c r="D189" s="187">
        <v>0</v>
      </c>
      <c r="E189" s="185"/>
      <c r="F189" s="178">
        <v>0</v>
      </c>
      <c r="G189" s="179"/>
    </row>
    <row r="190" spans="1:7" ht="14.25">
      <c r="A190" s="182" t="s">
        <v>311</v>
      </c>
      <c r="B190" s="186">
        <v>61</v>
      </c>
      <c r="C190" s="187"/>
      <c r="D190" s="187">
        <v>0</v>
      </c>
      <c r="E190" s="188"/>
      <c r="F190" s="178">
        <v>0</v>
      </c>
      <c r="G190" s="179"/>
    </row>
    <row r="191" spans="1:7" ht="19.5" customHeight="1">
      <c r="A191" s="182" t="s">
        <v>312</v>
      </c>
      <c r="B191" s="186">
        <v>61</v>
      </c>
      <c r="C191" s="187"/>
      <c r="D191" s="187">
        <v>0</v>
      </c>
      <c r="E191" s="188"/>
      <c r="F191" s="178">
        <v>0</v>
      </c>
      <c r="G191" s="179"/>
    </row>
    <row r="192" spans="1:7" ht="19.5" customHeight="1">
      <c r="A192" s="182" t="s">
        <v>313</v>
      </c>
      <c r="B192" s="186">
        <v>330</v>
      </c>
      <c r="C192" s="187">
        <v>327</v>
      </c>
      <c r="D192" s="187">
        <v>327</v>
      </c>
      <c r="E192" s="177">
        <v>100</v>
      </c>
      <c r="F192" s="178">
        <v>90.08264462809917</v>
      </c>
      <c r="G192" s="179"/>
    </row>
    <row r="193" spans="1:7" ht="19.5" customHeight="1">
      <c r="A193" s="182" t="s">
        <v>314</v>
      </c>
      <c r="B193" s="186">
        <v>212</v>
      </c>
      <c r="C193" s="187"/>
      <c r="D193" s="187">
        <v>216</v>
      </c>
      <c r="E193" s="188"/>
      <c r="F193" s="178"/>
      <c r="G193" s="179"/>
    </row>
    <row r="194" spans="1:7" ht="19.5" customHeight="1">
      <c r="A194" s="182" t="s">
        <v>315</v>
      </c>
      <c r="B194" s="186">
        <v>118</v>
      </c>
      <c r="C194" s="187"/>
      <c r="D194" s="187">
        <v>111</v>
      </c>
      <c r="E194" s="188"/>
      <c r="F194" s="178"/>
      <c r="G194" s="179"/>
    </row>
    <row r="195" spans="1:7" ht="19.5" customHeight="1">
      <c r="A195" s="182" t="s">
        <v>316</v>
      </c>
      <c r="B195" s="186">
        <v>637</v>
      </c>
      <c r="C195" s="187">
        <v>766</v>
      </c>
      <c r="D195" s="187">
        <v>766</v>
      </c>
      <c r="E195" s="177">
        <v>100</v>
      </c>
      <c r="F195" s="178">
        <v>114.67065868263472</v>
      </c>
      <c r="G195" s="179"/>
    </row>
    <row r="196" spans="1:7" ht="14.25">
      <c r="A196" s="182" t="s">
        <v>317</v>
      </c>
      <c r="B196" s="186">
        <v>637</v>
      </c>
      <c r="C196" s="187"/>
      <c r="D196" s="187">
        <v>766</v>
      </c>
      <c r="E196" s="188"/>
      <c r="F196" s="178"/>
      <c r="G196" s="179"/>
    </row>
    <row r="197" spans="1:7" ht="19.5" customHeight="1">
      <c r="A197" s="182" t="s">
        <v>318</v>
      </c>
      <c r="B197" s="186">
        <v>1630</v>
      </c>
      <c r="C197" s="187">
        <v>1635</v>
      </c>
      <c r="D197" s="187">
        <v>1635</v>
      </c>
      <c r="E197" s="177">
        <v>100</v>
      </c>
      <c r="F197" s="178">
        <v>63.51981351981352</v>
      </c>
      <c r="G197" s="179"/>
    </row>
    <row r="198" spans="1:7" ht="19.5" customHeight="1">
      <c r="A198" s="182" t="s">
        <v>319</v>
      </c>
      <c r="B198" s="186"/>
      <c r="C198" s="187"/>
      <c r="D198" s="187">
        <v>13</v>
      </c>
      <c r="E198" s="188"/>
      <c r="F198" s="178"/>
      <c r="G198" s="179"/>
    </row>
    <row r="199" spans="1:7" ht="19.5" customHeight="1">
      <c r="A199" s="182" t="s">
        <v>320</v>
      </c>
      <c r="B199" s="186">
        <v>1630</v>
      </c>
      <c r="C199" s="187"/>
      <c r="D199" s="187">
        <v>1622</v>
      </c>
      <c r="E199" s="188"/>
      <c r="F199" s="178"/>
      <c r="G199" s="179"/>
    </row>
    <row r="200" spans="1:7" ht="20.25" customHeight="1">
      <c r="A200" s="182" t="s">
        <v>321</v>
      </c>
      <c r="B200" s="186">
        <v>60</v>
      </c>
      <c r="C200" s="187"/>
      <c r="D200" s="187">
        <v>0</v>
      </c>
      <c r="E200" s="188"/>
      <c r="F200" s="178"/>
      <c r="G200" s="179"/>
    </row>
    <row r="201" spans="1:7" ht="19.5" customHeight="1">
      <c r="A201" s="182" t="s">
        <v>322</v>
      </c>
      <c r="B201" s="186">
        <v>60</v>
      </c>
      <c r="C201" s="187"/>
      <c r="D201" s="187">
        <v>0</v>
      </c>
      <c r="E201" s="188"/>
      <c r="F201" s="178"/>
      <c r="G201" s="179"/>
    </row>
    <row r="202" spans="1:7" ht="19.5" customHeight="1">
      <c r="A202" s="182" t="s">
        <v>323</v>
      </c>
      <c r="B202" s="186"/>
      <c r="C202" s="187">
        <v>3114</v>
      </c>
      <c r="D202" s="187">
        <v>3114</v>
      </c>
      <c r="E202" s="177">
        <v>100</v>
      </c>
      <c r="F202" s="178">
        <v>224.02877697841728</v>
      </c>
      <c r="G202" s="179"/>
    </row>
    <row r="203" spans="1:7" ht="42.75" customHeight="1">
      <c r="A203" s="182" t="s">
        <v>324</v>
      </c>
      <c r="B203" s="186">
        <v>1371</v>
      </c>
      <c r="C203" s="187">
        <v>1699</v>
      </c>
      <c r="D203" s="187">
        <v>1699</v>
      </c>
      <c r="E203" s="177">
        <v>100</v>
      </c>
      <c r="F203" s="178">
        <v>44.98279057453005</v>
      </c>
      <c r="G203" s="179" t="s">
        <v>325</v>
      </c>
    </row>
    <row r="204" spans="1:7" ht="19.5" customHeight="1">
      <c r="A204" s="182" t="s">
        <v>326</v>
      </c>
      <c r="B204" s="186">
        <v>282</v>
      </c>
      <c r="C204" s="187">
        <v>281</v>
      </c>
      <c r="D204" s="187">
        <v>281</v>
      </c>
      <c r="E204" s="177">
        <v>100</v>
      </c>
      <c r="F204" s="178">
        <v>87.53894080996885</v>
      </c>
      <c r="G204" s="179"/>
    </row>
    <row r="205" spans="1:7" ht="19.5" customHeight="1">
      <c r="A205" s="182" t="s">
        <v>187</v>
      </c>
      <c r="B205" s="186">
        <v>217</v>
      </c>
      <c r="C205" s="187"/>
      <c r="D205" s="187">
        <v>216</v>
      </c>
      <c r="E205" s="188"/>
      <c r="F205" s="178"/>
      <c r="G205" s="179"/>
    </row>
    <row r="206" spans="1:7" ht="19.5" customHeight="1">
      <c r="A206" s="182" t="s">
        <v>327</v>
      </c>
      <c r="B206" s="186">
        <v>65</v>
      </c>
      <c r="C206" s="187"/>
      <c r="D206" s="187">
        <v>65</v>
      </c>
      <c r="E206" s="188"/>
      <c r="F206" s="178"/>
      <c r="G206" s="179"/>
    </row>
    <row r="207" spans="1:7" ht="19.5" customHeight="1">
      <c r="A207" s="182" t="s">
        <v>328</v>
      </c>
      <c r="B207" s="186"/>
      <c r="C207" s="187">
        <v>100</v>
      </c>
      <c r="D207" s="187">
        <v>100</v>
      </c>
      <c r="E207" s="177">
        <v>100</v>
      </c>
      <c r="F207" s="178"/>
      <c r="G207" s="179"/>
    </row>
    <row r="208" spans="1:7" ht="19.5" customHeight="1">
      <c r="A208" s="182" t="s">
        <v>329</v>
      </c>
      <c r="B208" s="186"/>
      <c r="C208" s="187"/>
      <c r="D208" s="187">
        <v>100</v>
      </c>
      <c r="E208" s="188"/>
      <c r="F208" s="178"/>
      <c r="G208" s="179"/>
    </row>
    <row r="209" spans="1:7" ht="14.25">
      <c r="A209" s="182" t="s">
        <v>330</v>
      </c>
      <c r="B209" s="186"/>
      <c r="C209" s="187">
        <v>8</v>
      </c>
      <c r="D209" s="187">
        <v>8</v>
      </c>
      <c r="E209" s="177">
        <v>100</v>
      </c>
      <c r="F209" s="178"/>
      <c r="G209" s="179"/>
    </row>
    <row r="210" spans="1:7" ht="19.5" customHeight="1">
      <c r="A210" s="182" t="s">
        <v>331</v>
      </c>
      <c r="B210" s="186"/>
      <c r="C210" s="187"/>
      <c r="D210" s="187">
        <v>8</v>
      </c>
      <c r="E210" s="188"/>
      <c r="F210" s="178"/>
      <c r="G210" s="179"/>
    </row>
    <row r="211" spans="1:7" ht="19.5" customHeight="1">
      <c r="A211" s="182" t="s">
        <v>332</v>
      </c>
      <c r="B211" s="186">
        <v>1040</v>
      </c>
      <c r="C211" s="187">
        <v>1178</v>
      </c>
      <c r="D211" s="187">
        <v>1178</v>
      </c>
      <c r="E211" s="177">
        <v>100</v>
      </c>
      <c r="F211" s="178">
        <v>230.98039215686273</v>
      </c>
      <c r="G211" s="179"/>
    </row>
    <row r="212" spans="1:7" ht="19.5" customHeight="1">
      <c r="A212" s="182" t="s">
        <v>333</v>
      </c>
      <c r="B212" s="186">
        <v>1040</v>
      </c>
      <c r="C212" s="187"/>
      <c r="D212" s="187">
        <v>1178</v>
      </c>
      <c r="E212" s="188"/>
      <c r="F212" s="178"/>
      <c r="G212" s="179"/>
    </row>
    <row r="213" spans="1:7" ht="17.25" customHeight="1">
      <c r="A213" s="182" t="s">
        <v>334</v>
      </c>
      <c r="B213" s="186">
        <v>49</v>
      </c>
      <c r="C213" s="187">
        <v>22</v>
      </c>
      <c r="D213" s="187">
        <v>22</v>
      </c>
      <c r="E213" s="177">
        <v>100</v>
      </c>
      <c r="F213" s="178">
        <v>0.7776599505125487</v>
      </c>
      <c r="G213" s="179"/>
    </row>
    <row r="214" spans="1:7" ht="19.5" customHeight="1">
      <c r="A214" s="182" t="s">
        <v>335</v>
      </c>
      <c r="B214" s="186"/>
      <c r="C214" s="187"/>
      <c r="D214" s="187">
        <v>0</v>
      </c>
      <c r="E214" s="188"/>
      <c r="F214" s="178">
        <v>0</v>
      </c>
      <c r="G214" s="179"/>
    </row>
    <row r="215" spans="1:7" ht="19.5" customHeight="1">
      <c r="A215" s="182" t="s">
        <v>336</v>
      </c>
      <c r="B215" s="186">
        <v>49</v>
      </c>
      <c r="C215" s="187"/>
      <c r="D215" s="187">
        <v>22</v>
      </c>
      <c r="E215" s="188"/>
      <c r="F215" s="178"/>
      <c r="G215" s="179"/>
    </row>
    <row r="216" spans="1:7" ht="19.5" customHeight="1">
      <c r="A216" s="182" t="s">
        <v>337</v>
      </c>
      <c r="B216" s="186"/>
      <c r="C216" s="187">
        <v>110</v>
      </c>
      <c r="D216" s="187">
        <v>110</v>
      </c>
      <c r="E216" s="177">
        <v>100</v>
      </c>
      <c r="F216" s="178">
        <v>94.01709401709401</v>
      </c>
      <c r="G216" s="179"/>
    </row>
    <row r="217" spans="1:7" ht="19.5" customHeight="1">
      <c r="A217" s="182" t="s">
        <v>338</v>
      </c>
      <c r="B217" s="186"/>
      <c r="C217" s="187"/>
      <c r="D217" s="187">
        <v>60</v>
      </c>
      <c r="E217" s="188"/>
      <c r="F217" s="178"/>
      <c r="G217" s="179"/>
    </row>
    <row r="218" spans="1:7" ht="19.5" customHeight="1">
      <c r="A218" s="182" t="s">
        <v>339</v>
      </c>
      <c r="B218" s="186"/>
      <c r="C218" s="187"/>
      <c r="D218" s="187">
        <v>50</v>
      </c>
      <c r="E218" s="188"/>
      <c r="F218" s="178"/>
      <c r="G218" s="179"/>
    </row>
    <row r="219" spans="1:7" ht="19.5" customHeight="1">
      <c r="A219" s="182" t="s">
        <v>340</v>
      </c>
      <c r="B219" s="186">
        <v>10035</v>
      </c>
      <c r="C219" s="187">
        <v>13296</v>
      </c>
      <c r="D219" s="187">
        <v>13113</v>
      </c>
      <c r="E219" s="188">
        <v>98.62</v>
      </c>
      <c r="F219" s="178">
        <v>144.0039534372941</v>
      </c>
      <c r="G219" s="179"/>
    </row>
    <row r="220" spans="1:7" ht="19.5" customHeight="1">
      <c r="A220" s="182" t="s">
        <v>341</v>
      </c>
      <c r="B220" s="186">
        <v>3597</v>
      </c>
      <c r="C220" s="187">
        <v>7384</v>
      </c>
      <c r="D220" s="187">
        <v>7201</v>
      </c>
      <c r="E220" s="188">
        <v>97.52</v>
      </c>
      <c r="F220" s="178">
        <v>248.39599862021387</v>
      </c>
      <c r="G220" s="179"/>
    </row>
    <row r="221" spans="1:7" ht="19.5" customHeight="1">
      <c r="A221" s="182" t="s">
        <v>187</v>
      </c>
      <c r="B221" s="186">
        <v>491</v>
      </c>
      <c r="C221" s="187"/>
      <c r="D221" s="187">
        <v>410</v>
      </c>
      <c r="E221" s="188"/>
      <c r="F221" s="178"/>
      <c r="G221" s="179"/>
    </row>
    <row r="222" spans="1:7" ht="19.5" customHeight="1">
      <c r="A222" s="182" t="s">
        <v>342</v>
      </c>
      <c r="B222" s="186">
        <v>679</v>
      </c>
      <c r="C222" s="187"/>
      <c r="D222" s="187">
        <v>701</v>
      </c>
      <c r="E222" s="188"/>
      <c r="F222" s="178"/>
      <c r="G222" s="179"/>
    </row>
    <row r="223" spans="1:7" ht="19.5" customHeight="1">
      <c r="A223" s="182" t="s">
        <v>343</v>
      </c>
      <c r="B223" s="186">
        <v>205</v>
      </c>
      <c r="C223" s="187"/>
      <c r="D223" s="187">
        <v>75</v>
      </c>
      <c r="E223" s="188"/>
      <c r="F223" s="178"/>
      <c r="G223" s="179"/>
    </row>
    <row r="224" spans="1:7" ht="19.5" customHeight="1">
      <c r="A224" s="182" t="s">
        <v>344</v>
      </c>
      <c r="B224" s="186">
        <v>300</v>
      </c>
      <c r="C224" s="187"/>
      <c r="D224" s="187">
        <v>303</v>
      </c>
      <c r="E224" s="188"/>
      <c r="F224" s="178"/>
      <c r="G224" s="179"/>
    </row>
    <row r="225" spans="1:7" ht="19.5" customHeight="1">
      <c r="A225" s="182" t="s">
        <v>345</v>
      </c>
      <c r="B225" s="186">
        <v>60</v>
      </c>
      <c r="C225" s="187"/>
      <c r="D225" s="187">
        <v>52</v>
      </c>
      <c r="E225" s="188"/>
      <c r="F225" s="178"/>
      <c r="G225" s="179"/>
    </row>
    <row r="226" spans="1:7" ht="19.5" customHeight="1">
      <c r="A226" s="182" t="s">
        <v>346</v>
      </c>
      <c r="B226" s="186">
        <v>88</v>
      </c>
      <c r="C226" s="187"/>
      <c r="D226" s="187">
        <v>181</v>
      </c>
      <c r="E226" s="188"/>
      <c r="F226" s="178"/>
      <c r="G226" s="179"/>
    </row>
    <row r="227" spans="1:7" ht="19.5" customHeight="1">
      <c r="A227" s="182" t="s">
        <v>347</v>
      </c>
      <c r="B227" s="186">
        <v>318</v>
      </c>
      <c r="C227" s="187"/>
      <c r="D227" s="187">
        <v>267</v>
      </c>
      <c r="E227" s="188"/>
      <c r="F227" s="178"/>
      <c r="G227" s="179"/>
    </row>
    <row r="228" spans="1:7" ht="19.5" customHeight="1">
      <c r="A228" s="182" t="s">
        <v>348</v>
      </c>
      <c r="B228" s="186">
        <v>409</v>
      </c>
      <c r="C228" s="187"/>
      <c r="D228" s="187">
        <v>325</v>
      </c>
      <c r="E228" s="188"/>
      <c r="F228" s="178"/>
      <c r="G228" s="179"/>
    </row>
    <row r="229" spans="1:7" ht="19.5" customHeight="1">
      <c r="A229" s="182" t="s">
        <v>349</v>
      </c>
      <c r="B229" s="186"/>
      <c r="C229" s="187"/>
      <c r="D229" s="187">
        <v>0</v>
      </c>
      <c r="E229" s="188"/>
      <c r="F229" s="178"/>
      <c r="G229" s="179"/>
    </row>
    <row r="230" spans="1:7" ht="19.5" customHeight="1">
      <c r="A230" s="182" t="s">
        <v>350</v>
      </c>
      <c r="B230" s="186"/>
      <c r="C230" s="187"/>
      <c r="D230" s="187">
        <v>0</v>
      </c>
      <c r="E230" s="188"/>
      <c r="F230" s="178"/>
      <c r="G230" s="179"/>
    </row>
    <row r="231" spans="1:7" ht="19.5" customHeight="1">
      <c r="A231" s="182" t="s">
        <v>351</v>
      </c>
      <c r="B231" s="186">
        <v>1047</v>
      </c>
      <c r="C231" s="187"/>
      <c r="D231" s="187">
        <v>4887</v>
      </c>
      <c r="E231" s="188"/>
      <c r="F231" s="178"/>
      <c r="G231" s="179"/>
    </row>
    <row r="232" spans="1:7" ht="19.5" customHeight="1">
      <c r="A232" s="182" t="s">
        <v>352</v>
      </c>
      <c r="B232" s="186">
        <v>742</v>
      </c>
      <c r="C232" s="187">
        <v>90</v>
      </c>
      <c r="D232" s="187">
        <v>90</v>
      </c>
      <c r="E232" s="188">
        <v>100</v>
      </c>
      <c r="F232" s="178">
        <v>9.44386149003148</v>
      </c>
      <c r="G232" s="179"/>
    </row>
    <row r="233" spans="1:7" ht="19.5" customHeight="1">
      <c r="A233" s="182" t="s">
        <v>353</v>
      </c>
      <c r="B233" s="186">
        <v>452</v>
      </c>
      <c r="C233" s="187"/>
      <c r="D233" s="187">
        <v>71</v>
      </c>
      <c r="E233" s="188"/>
      <c r="F233" s="178"/>
      <c r="G233" s="179"/>
    </row>
    <row r="234" spans="1:7" ht="19.5" customHeight="1">
      <c r="A234" s="182" t="s">
        <v>354</v>
      </c>
      <c r="B234" s="186">
        <v>283</v>
      </c>
      <c r="C234" s="187"/>
      <c r="D234" s="187">
        <v>12</v>
      </c>
      <c r="E234" s="188"/>
      <c r="F234" s="178"/>
      <c r="G234" s="179"/>
    </row>
    <row r="235" spans="1:7" ht="19.5" customHeight="1">
      <c r="A235" s="182" t="s">
        <v>355</v>
      </c>
      <c r="B235" s="186">
        <v>7</v>
      </c>
      <c r="C235" s="187"/>
      <c r="D235" s="187">
        <v>7</v>
      </c>
      <c r="E235" s="188"/>
      <c r="F235" s="178"/>
      <c r="G235" s="179"/>
    </row>
    <row r="236" spans="1:7" ht="19.5" customHeight="1">
      <c r="A236" s="182" t="s">
        <v>356</v>
      </c>
      <c r="B236" s="186">
        <v>1220</v>
      </c>
      <c r="C236" s="187">
        <v>1748</v>
      </c>
      <c r="D236" s="187">
        <v>1748</v>
      </c>
      <c r="E236" s="188">
        <v>100</v>
      </c>
      <c r="F236" s="178">
        <v>395.47511312217193</v>
      </c>
      <c r="G236" s="179"/>
    </row>
    <row r="237" spans="1:7" ht="19.5" customHeight="1">
      <c r="A237" s="182" t="s">
        <v>187</v>
      </c>
      <c r="B237" s="186">
        <v>101</v>
      </c>
      <c r="C237" s="187"/>
      <c r="D237" s="187">
        <v>98</v>
      </c>
      <c r="E237" s="188"/>
      <c r="F237" s="178"/>
      <c r="G237" s="179"/>
    </row>
    <row r="238" spans="1:7" ht="19.5" customHeight="1">
      <c r="A238" s="182" t="s">
        <v>205</v>
      </c>
      <c r="B238" s="186"/>
      <c r="C238" s="187"/>
      <c r="D238" s="187">
        <v>0</v>
      </c>
      <c r="E238" s="188"/>
      <c r="F238" s="178"/>
      <c r="G238" s="179"/>
    </row>
    <row r="239" spans="1:7" ht="19.5" customHeight="1">
      <c r="A239" s="182" t="s">
        <v>357</v>
      </c>
      <c r="B239" s="186">
        <v>30</v>
      </c>
      <c r="C239" s="187"/>
      <c r="D239" s="187">
        <v>30</v>
      </c>
      <c r="E239" s="188"/>
      <c r="F239" s="178"/>
      <c r="G239" s="179"/>
    </row>
    <row r="240" spans="1:7" ht="19.5" customHeight="1">
      <c r="A240" s="182" t="s">
        <v>358</v>
      </c>
      <c r="B240" s="186"/>
      <c r="C240" s="187"/>
      <c r="D240" s="187">
        <v>1301</v>
      </c>
      <c r="E240" s="188"/>
      <c r="F240" s="178"/>
      <c r="G240" s="179"/>
    </row>
    <row r="241" spans="1:7" ht="19.5" customHeight="1">
      <c r="A241" s="182" t="s">
        <v>359</v>
      </c>
      <c r="B241" s="186">
        <v>1089</v>
      </c>
      <c r="C241" s="187"/>
      <c r="D241" s="187">
        <v>319</v>
      </c>
      <c r="E241" s="188"/>
      <c r="F241" s="178"/>
      <c r="G241" s="179"/>
    </row>
    <row r="242" spans="1:7" ht="19.5" customHeight="1">
      <c r="A242" s="182" t="s">
        <v>360</v>
      </c>
      <c r="B242" s="186">
        <v>754</v>
      </c>
      <c r="C242" s="187">
        <v>834</v>
      </c>
      <c r="D242" s="187">
        <v>834</v>
      </c>
      <c r="E242" s="188">
        <v>100</v>
      </c>
      <c r="F242" s="178">
        <v>153.87453874538747</v>
      </c>
      <c r="G242" s="179"/>
    </row>
    <row r="243" spans="1:7" ht="19.5" customHeight="1">
      <c r="A243" s="182" t="s">
        <v>361</v>
      </c>
      <c r="B243" s="186">
        <v>8</v>
      </c>
      <c r="C243" s="187"/>
      <c r="D243" s="187">
        <v>9</v>
      </c>
      <c r="E243" s="188"/>
      <c r="F243" s="178"/>
      <c r="G243" s="179"/>
    </row>
    <row r="244" spans="1:7" ht="19.5" customHeight="1">
      <c r="A244" s="182" t="s">
        <v>362</v>
      </c>
      <c r="B244" s="186">
        <v>95</v>
      </c>
      <c r="C244" s="187"/>
      <c r="D244" s="187">
        <v>30</v>
      </c>
      <c r="E244" s="188"/>
      <c r="F244" s="178"/>
      <c r="G244" s="179"/>
    </row>
    <row r="245" spans="1:7" ht="19.5" customHeight="1">
      <c r="A245" s="182" t="s">
        <v>363</v>
      </c>
      <c r="B245" s="187"/>
      <c r="C245" s="187"/>
      <c r="D245" s="187">
        <v>85</v>
      </c>
      <c r="E245" s="188"/>
      <c r="F245" s="178"/>
      <c r="G245" s="179"/>
    </row>
    <row r="246" spans="1:7" ht="19.5" customHeight="1">
      <c r="A246" s="182" t="s">
        <v>364</v>
      </c>
      <c r="B246" s="190">
        <v>651</v>
      </c>
      <c r="C246" s="190"/>
      <c r="D246" s="190">
        <v>710</v>
      </c>
      <c r="E246" s="191"/>
      <c r="F246" s="178"/>
      <c r="G246" s="179"/>
    </row>
    <row r="247" spans="1:7" ht="19.5" customHeight="1">
      <c r="A247" s="182" t="s">
        <v>365</v>
      </c>
      <c r="B247" s="190">
        <v>2463</v>
      </c>
      <c r="C247" s="190">
        <v>2480</v>
      </c>
      <c r="D247" s="190">
        <v>2480</v>
      </c>
      <c r="E247" s="191">
        <v>100</v>
      </c>
      <c r="F247" s="178">
        <v>72.00929152148665</v>
      </c>
      <c r="G247" s="179"/>
    </row>
    <row r="248" spans="1:7" ht="19.5" customHeight="1">
      <c r="A248" s="182" t="s">
        <v>366</v>
      </c>
      <c r="B248" s="190">
        <v>2341</v>
      </c>
      <c r="C248" s="190"/>
      <c r="D248" s="190">
        <v>1840</v>
      </c>
      <c r="E248" s="191"/>
      <c r="F248" s="178"/>
      <c r="G248" s="179"/>
    </row>
    <row r="249" spans="1:7" ht="19.5" customHeight="1">
      <c r="A249" s="182" t="s">
        <v>367</v>
      </c>
      <c r="B249" s="190">
        <v>122</v>
      </c>
      <c r="C249" s="190"/>
      <c r="D249" s="190">
        <v>640</v>
      </c>
      <c r="E249" s="191"/>
      <c r="F249" s="178"/>
      <c r="G249" s="179"/>
    </row>
    <row r="250" spans="1:7" ht="19.5" customHeight="1">
      <c r="A250" s="182" t="s">
        <v>368</v>
      </c>
      <c r="B250" s="190">
        <v>1259</v>
      </c>
      <c r="C250" s="190">
        <v>760</v>
      </c>
      <c r="D250" s="190">
        <v>760</v>
      </c>
      <c r="E250" s="191">
        <v>100</v>
      </c>
      <c r="F250" s="178">
        <v>92.00968523002422</v>
      </c>
      <c r="G250" s="179"/>
    </row>
    <row r="251" spans="1:7" ht="19.5" customHeight="1">
      <c r="A251" s="182" t="s">
        <v>369</v>
      </c>
      <c r="B251" s="190">
        <v>55</v>
      </c>
      <c r="C251" s="190"/>
      <c r="D251" s="190">
        <v>55</v>
      </c>
      <c r="E251" s="191"/>
      <c r="F251" s="178"/>
      <c r="G251" s="179"/>
    </row>
    <row r="252" spans="1:7" ht="19.5" customHeight="1">
      <c r="A252" s="182" t="s">
        <v>370</v>
      </c>
      <c r="B252" s="190">
        <v>235</v>
      </c>
      <c r="C252" s="190"/>
      <c r="D252" s="190">
        <v>50</v>
      </c>
      <c r="E252" s="191"/>
      <c r="F252" s="178"/>
      <c r="G252" s="179"/>
    </row>
    <row r="253" spans="1:7" ht="19.5" customHeight="1">
      <c r="A253" s="182" t="s">
        <v>371</v>
      </c>
      <c r="B253" s="190">
        <v>969</v>
      </c>
      <c r="C253" s="190"/>
      <c r="D253" s="190">
        <v>655</v>
      </c>
      <c r="E253" s="191"/>
      <c r="F253" s="178"/>
      <c r="G253" s="179"/>
    </row>
    <row r="254" spans="1:7" ht="19.5" customHeight="1">
      <c r="A254" s="182" t="s">
        <v>372</v>
      </c>
      <c r="B254" s="190">
        <v>28989</v>
      </c>
      <c r="C254" s="190">
        <v>16047</v>
      </c>
      <c r="D254" s="190">
        <v>16033</v>
      </c>
      <c r="E254" s="191">
        <v>99.91</v>
      </c>
      <c r="F254" s="178">
        <v>139.52658602384474</v>
      </c>
      <c r="G254" s="179"/>
    </row>
    <row r="255" spans="1:7" ht="19.5" customHeight="1">
      <c r="A255" s="182" t="s">
        <v>373</v>
      </c>
      <c r="B255" s="190">
        <v>2684</v>
      </c>
      <c r="C255" s="190">
        <v>2541</v>
      </c>
      <c r="D255" s="190">
        <v>2541</v>
      </c>
      <c r="E255" s="191">
        <v>100</v>
      </c>
      <c r="F255" s="178">
        <v>90.91234347048301</v>
      </c>
      <c r="G255" s="179"/>
    </row>
    <row r="256" spans="1:7" ht="19.5" customHeight="1">
      <c r="A256" s="182" t="s">
        <v>187</v>
      </c>
      <c r="B256" s="190">
        <v>787</v>
      </c>
      <c r="C256" s="190"/>
      <c r="D256" s="190">
        <v>722</v>
      </c>
      <c r="E256" s="191"/>
      <c r="F256" s="178"/>
      <c r="G256" s="179"/>
    </row>
    <row r="257" spans="1:7" ht="19.5" customHeight="1">
      <c r="A257" s="182" t="s">
        <v>374</v>
      </c>
      <c r="B257" s="190">
        <v>173</v>
      </c>
      <c r="C257" s="190"/>
      <c r="D257" s="190">
        <v>172</v>
      </c>
      <c r="E257" s="191"/>
      <c r="F257" s="178"/>
      <c r="G257" s="179"/>
    </row>
    <row r="258" spans="1:7" ht="19.5" customHeight="1">
      <c r="A258" s="182" t="s">
        <v>375</v>
      </c>
      <c r="B258" s="190">
        <v>51</v>
      </c>
      <c r="C258" s="190"/>
      <c r="D258" s="190">
        <v>47</v>
      </c>
      <c r="E258" s="191"/>
      <c r="F258" s="178"/>
      <c r="G258" s="179"/>
    </row>
    <row r="259" spans="1:7" ht="19.5" customHeight="1">
      <c r="A259" s="182" t="s">
        <v>216</v>
      </c>
      <c r="B259" s="190"/>
      <c r="C259" s="190"/>
      <c r="D259" s="190">
        <v>0</v>
      </c>
      <c r="E259" s="191"/>
      <c r="F259" s="178"/>
      <c r="G259" s="179"/>
    </row>
    <row r="260" spans="1:7" ht="19.5" customHeight="1">
      <c r="A260" s="182" t="s">
        <v>376</v>
      </c>
      <c r="B260" s="190">
        <v>965</v>
      </c>
      <c r="C260" s="190"/>
      <c r="D260" s="190">
        <v>911</v>
      </c>
      <c r="E260" s="191"/>
      <c r="F260" s="178"/>
      <c r="G260" s="179"/>
    </row>
    <row r="261" spans="1:7" ht="19.5" customHeight="1">
      <c r="A261" s="182" t="s">
        <v>377</v>
      </c>
      <c r="B261" s="190">
        <v>34</v>
      </c>
      <c r="C261" s="190"/>
      <c r="D261" s="190">
        <v>33</v>
      </c>
      <c r="E261" s="191"/>
      <c r="F261" s="178"/>
      <c r="G261" s="179"/>
    </row>
    <row r="262" spans="1:7" ht="19.5" customHeight="1">
      <c r="A262" s="182" t="s">
        <v>378</v>
      </c>
      <c r="B262" s="190">
        <v>161</v>
      </c>
      <c r="C262" s="190"/>
      <c r="D262" s="190">
        <v>173</v>
      </c>
      <c r="E262" s="191"/>
      <c r="F262" s="178"/>
      <c r="G262" s="179"/>
    </row>
    <row r="263" spans="1:7" ht="19.5" customHeight="1">
      <c r="A263" s="182" t="s">
        <v>379</v>
      </c>
      <c r="B263" s="190">
        <v>60</v>
      </c>
      <c r="C263" s="190"/>
      <c r="D263" s="190">
        <v>45</v>
      </c>
      <c r="E263" s="191"/>
      <c r="F263" s="178"/>
      <c r="G263" s="179"/>
    </row>
    <row r="264" spans="1:7" ht="19.5" customHeight="1">
      <c r="A264" s="182" t="s">
        <v>380</v>
      </c>
      <c r="B264" s="190">
        <v>453</v>
      </c>
      <c r="C264" s="190"/>
      <c r="D264" s="190">
        <v>438</v>
      </c>
      <c r="E264" s="191"/>
      <c r="F264" s="178"/>
      <c r="G264" s="179"/>
    </row>
    <row r="265" spans="1:7" ht="19.5" customHeight="1">
      <c r="A265" s="182" t="s">
        <v>381</v>
      </c>
      <c r="B265" s="190">
        <v>1254</v>
      </c>
      <c r="C265" s="190">
        <v>739</v>
      </c>
      <c r="D265" s="190">
        <v>739</v>
      </c>
      <c r="E265" s="191">
        <v>100</v>
      </c>
      <c r="F265" s="178">
        <v>68.61652739090064</v>
      </c>
      <c r="G265" s="179"/>
    </row>
    <row r="266" spans="1:7" ht="19.5" customHeight="1">
      <c r="A266" s="182" t="s">
        <v>187</v>
      </c>
      <c r="B266" s="190">
        <v>218</v>
      </c>
      <c r="C266" s="190"/>
      <c r="D266" s="190">
        <v>256</v>
      </c>
      <c r="E266" s="191"/>
      <c r="F266" s="178"/>
      <c r="G266" s="179"/>
    </row>
    <row r="267" spans="1:7" ht="19.5" customHeight="1">
      <c r="A267" s="182" t="s">
        <v>382</v>
      </c>
      <c r="B267" s="190">
        <v>783</v>
      </c>
      <c r="C267" s="190"/>
      <c r="D267" s="190">
        <v>143</v>
      </c>
      <c r="E267" s="191"/>
      <c r="F267" s="178"/>
      <c r="G267" s="179"/>
    </row>
    <row r="268" spans="1:7" ht="19.5" customHeight="1">
      <c r="A268" s="182" t="s">
        <v>383</v>
      </c>
      <c r="B268" s="190">
        <v>253</v>
      </c>
      <c r="C268" s="190"/>
      <c r="D268" s="190">
        <v>340</v>
      </c>
      <c r="E268" s="191"/>
      <c r="F268" s="178"/>
      <c r="G268" s="179"/>
    </row>
    <row r="269" spans="1:7" ht="19.5" customHeight="1">
      <c r="A269" s="182" t="s">
        <v>384</v>
      </c>
      <c r="B269" s="190">
        <v>910</v>
      </c>
      <c r="C269" s="190">
        <v>1167</v>
      </c>
      <c r="D269" s="190">
        <v>1167</v>
      </c>
      <c r="E269" s="191">
        <v>100</v>
      </c>
      <c r="F269" s="178">
        <v>125.48387096774194</v>
      </c>
      <c r="G269" s="179"/>
    </row>
    <row r="270" spans="1:7" ht="19.5" customHeight="1">
      <c r="A270" s="182" t="s">
        <v>385</v>
      </c>
      <c r="B270" s="190">
        <v>910</v>
      </c>
      <c r="C270" s="190"/>
      <c r="D270" s="190">
        <v>1167</v>
      </c>
      <c r="E270" s="191"/>
      <c r="F270" s="178"/>
      <c r="G270" s="179"/>
    </row>
    <row r="271" spans="1:7" ht="19.5" customHeight="1">
      <c r="A271" s="182" t="s">
        <v>386</v>
      </c>
      <c r="B271" s="190">
        <v>37</v>
      </c>
      <c r="C271" s="190">
        <v>26</v>
      </c>
      <c r="D271" s="190">
        <v>26</v>
      </c>
      <c r="E271" s="191">
        <v>100</v>
      </c>
      <c r="F271" s="178">
        <v>76.47058823529412</v>
      </c>
      <c r="G271" s="179"/>
    </row>
    <row r="272" spans="1:7" ht="19.5" customHeight="1">
      <c r="A272" s="182" t="s">
        <v>387</v>
      </c>
      <c r="B272" s="190">
        <v>37</v>
      </c>
      <c r="C272" s="190"/>
      <c r="D272" s="190">
        <v>26</v>
      </c>
      <c r="E272" s="191"/>
      <c r="F272" s="178"/>
      <c r="G272" s="179"/>
    </row>
    <row r="273" spans="1:7" ht="19.5" customHeight="1">
      <c r="A273" s="182" t="s">
        <v>388</v>
      </c>
      <c r="B273" s="190">
        <v>2839</v>
      </c>
      <c r="C273" s="190">
        <v>3953</v>
      </c>
      <c r="D273" s="190">
        <v>3953</v>
      </c>
      <c r="E273" s="191">
        <v>100</v>
      </c>
      <c r="F273" s="178">
        <v>178.70705244122968</v>
      </c>
      <c r="G273" s="179"/>
    </row>
    <row r="274" spans="1:7" ht="19.5" customHeight="1">
      <c r="A274" s="182" t="s">
        <v>389</v>
      </c>
      <c r="B274" s="190">
        <v>2839</v>
      </c>
      <c r="C274" s="190"/>
      <c r="D274" s="190">
        <v>3953</v>
      </c>
      <c r="E274" s="191"/>
      <c r="F274" s="178"/>
      <c r="G274" s="179"/>
    </row>
    <row r="275" spans="1:7" ht="19.5" customHeight="1">
      <c r="A275" s="182" t="s">
        <v>390</v>
      </c>
      <c r="B275" s="190">
        <v>935</v>
      </c>
      <c r="C275" s="190">
        <v>656</v>
      </c>
      <c r="D275" s="190">
        <v>656</v>
      </c>
      <c r="E275" s="191">
        <v>100</v>
      </c>
      <c r="F275" s="178">
        <v>94.66089466089466</v>
      </c>
      <c r="G275" s="179"/>
    </row>
    <row r="276" spans="1:7" ht="19.5" customHeight="1">
      <c r="A276" s="182" t="s">
        <v>391</v>
      </c>
      <c r="B276" s="190"/>
      <c r="C276" s="190"/>
      <c r="D276" s="190">
        <v>20</v>
      </c>
      <c r="E276" s="191"/>
      <c r="F276" s="178"/>
      <c r="G276" s="179"/>
    </row>
    <row r="277" spans="1:7" ht="19.5" customHeight="1">
      <c r="A277" s="182" t="s">
        <v>392</v>
      </c>
      <c r="B277" s="190">
        <v>545</v>
      </c>
      <c r="C277" s="190"/>
      <c r="D277" s="190">
        <v>636</v>
      </c>
      <c r="E277" s="191"/>
      <c r="F277" s="178"/>
      <c r="G277" s="179"/>
    </row>
    <row r="278" spans="1:7" ht="19.5" customHeight="1">
      <c r="A278" s="182" t="s">
        <v>393</v>
      </c>
      <c r="B278" s="190">
        <v>390</v>
      </c>
      <c r="C278" s="190"/>
      <c r="D278" s="190">
        <v>0</v>
      </c>
      <c r="E278" s="191"/>
      <c r="F278" s="178"/>
      <c r="G278" s="179"/>
    </row>
    <row r="279" spans="1:7" ht="19.5" customHeight="1">
      <c r="A279" s="182" t="s">
        <v>394</v>
      </c>
      <c r="B279" s="190">
        <v>4665</v>
      </c>
      <c r="C279" s="190">
        <v>1054</v>
      </c>
      <c r="D279" s="190">
        <v>1040</v>
      </c>
      <c r="E279" s="191">
        <v>98.67</v>
      </c>
      <c r="F279" s="178">
        <v>198.4732824427481</v>
      </c>
      <c r="G279" s="179"/>
    </row>
    <row r="280" spans="1:7" ht="19.5" customHeight="1">
      <c r="A280" s="182" t="s">
        <v>395</v>
      </c>
      <c r="B280" s="190">
        <v>701</v>
      </c>
      <c r="C280" s="190"/>
      <c r="D280" s="190">
        <v>-10</v>
      </c>
      <c r="E280" s="191"/>
      <c r="F280" s="178"/>
      <c r="G280" s="179"/>
    </row>
    <row r="281" spans="1:7" ht="19.5" customHeight="1">
      <c r="A281" s="182" t="s">
        <v>396</v>
      </c>
      <c r="B281" s="190">
        <v>52</v>
      </c>
      <c r="C281" s="190"/>
      <c r="D281" s="190">
        <v>50</v>
      </c>
      <c r="E281" s="191"/>
      <c r="F281" s="178"/>
      <c r="G281" s="179"/>
    </row>
    <row r="282" spans="1:7" ht="19.5" customHeight="1">
      <c r="A282" s="182" t="s">
        <v>397</v>
      </c>
      <c r="B282" s="190">
        <v>103</v>
      </c>
      <c r="C282" s="190"/>
      <c r="D282" s="190">
        <v>244</v>
      </c>
      <c r="E282" s="191"/>
      <c r="F282" s="178"/>
      <c r="G282" s="179"/>
    </row>
    <row r="283" spans="1:7" ht="19.5" customHeight="1">
      <c r="A283" s="182" t="s">
        <v>398</v>
      </c>
      <c r="B283" s="190"/>
      <c r="C283" s="190"/>
      <c r="D283" s="190">
        <v>8</v>
      </c>
      <c r="E283" s="191"/>
      <c r="F283" s="178"/>
      <c r="G283" s="179"/>
    </row>
    <row r="284" spans="1:7" ht="19.5" customHeight="1">
      <c r="A284" s="182" t="s">
        <v>399</v>
      </c>
      <c r="B284" s="190">
        <v>1362</v>
      </c>
      <c r="C284" s="190"/>
      <c r="D284" s="190">
        <v>709</v>
      </c>
      <c r="E284" s="191"/>
      <c r="F284" s="178"/>
      <c r="G284" s="179"/>
    </row>
    <row r="285" spans="1:7" ht="19.5" customHeight="1">
      <c r="A285" s="182" t="s">
        <v>400</v>
      </c>
      <c r="B285" s="190">
        <v>2447</v>
      </c>
      <c r="C285" s="190"/>
      <c r="D285" s="190">
        <v>39</v>
      </c>
      <c r="E285" s="191"/>
      <c r="F285" s="178"/>
      <c r="G285" s="179"/>
    </row>
    <row r="286" spans="1:7" ht="19.5" customHeight="1">
      <c r="A286" s="182" t="s">
        <v>401</v>
      </c>
      <c r="B286" s="190">
        <v>1067</v>
      </c>
      <c r="C286" s="190">
        <v>1170</v>
      </c>
      <c r="D286" s="190">
        <v>1170</v>
      </c>
      <c r="E286" s="191">
        <v>100</v>
      </c>
      <c r="F286" s="178">
        <v>119.75435005117707</v>
      </c>
      <c r="G286" s="179"/>
    </row>
    <row r="287" spans="1:7" ht="19.5" customHeight="1">
      <c r="A287" s="182" t="s">
        <v>402</v>
      </c>
      <c r="B287" s="190">
        <v>200</v>
      </c>
      <c r="C287" s="190"/>
      <c r="D287" s="190">
        <v>126</v>
      </c>
      <c r="E287" s="191"/>
      <c r="F287" s="178"/>
      <c r="G287" s="179"/>
    </row>
    <row r="288" spans="1:7" ht="19.5" customHeight="1">
      <c r="A288" s="182" t="s">
        <v>403</v>
      </c>
      <c r="B288" s="190">
        <v>263</v>
      </c>
      <c r="C288" s="190"/>
      <c r="D288" s="190">
        <v>348</v>
      </c>
      <c r="E288" s="191"/>
      <c r="F288" s="178"/>
      <c r="G288" s="179"/>
    </row>
    <row r="289" spans="1:7" ht="19.5" customHeight="1">
      <c r="A289" s="182" t="s">
        <v>404</v>
      </c>
      <c r="B289" s="190">
        <v>604</v>
      </c>
      <c r="C289" s="190"/>
      <c r="D289" s="190">
        <v>675</v>
      </c>
      <c r="E289" s="191"/>
      <c r="F289" s="178"/>
      <c r="G289" s="179"/>
    </row>
    <row r="290" spans="1:7" ht="19.5" customHeight="1">
      <c r="A290" s="182" t="s">
        <v>405</v>
      </c>
      <c r="B290" s="190"/>
      <c r="C290" s="190"/>
      <c r="D290" s="190">
        <v>21</v>
      </c>
      <c r="E290" s="191"/>
      <c r="F290" s="178"/>
      <c r="G290" s="179"/>
    </row>
    <row r="291" spans="1:7" ht="19.5" customHeight="1">
      <c r="A291" s="182" t="s">
        <v>406</v>
      </c>
      <c r="B291" s="190">
        <v>893</v>
      </c>
      <c r="C291" s="190">
        <v>212</v>
      </c>
      <c r="D291" s="190">
        <v>212</v>
      </c>
      <c r="E291" s="191">
        <v>100</v>
      </c>
      <c r="F291" s="178">
        <v>90.98712446351931</v>
      </c>
      <c r="G291" s="179"/>
    </row>
    <row r="292" spans="1:7" ht="19.5" customHeight="1">
      <c r="A292" s="182" t="s">
        <v>187</v>
      </c>
      <c r="B292" s="190">
        <v>106</v>
      </c>
      <c r="C292" s="190"/>
      <c r="D292" s="190">
        <v>109</v>
      </c>
      <c r="E292" s="191"/>
      <c r="F292" s="178"/>
      <c r="G292" s="179"/>
    </row>
    <row r="293" spans="1:7" ht="19.5" customHeight="1">
      <c r="A293" s="182" t="s">
        <v>407</v>
      </c>
      <c r="B293" s="190">
        <v>200</v>
      </c>
      <c r="C293" s="190"/>
      <c r="D293" s="190">
        <v>89</v>
      </c>
      <c r="E293" s="191"/>
      <c r="F293" s="178"/>
      <c r="G293" s="179"/>
    </row>
    <row r="294" spans="1:7" ht="19.5" customHeight="1">
      <c r="A294" s="182" t="s">
        <v>408</v>
      </c>
      <c r="B294" s="190">
        <v>18</v>
      </c>
      <c r="C294" s="190"/>
      <c r="D294" s="190">
        <v>0</v>
      </c>
      <c r="E294" s="191"/>
      <c r="F294" s="178"/>
      <c r="G294" s="179"/>
    </row>
    <row r="295" spans="1:7" ht="19.5" customHeight="1">
      <c r="A295" s="182" t="s">
        <v>409</v>
      </c>
      <c r="B295" s="190">
        <v>8</v>
      </c>
      <c r="C295" s="190"/>
      <c r="D295" s="190">
        <v>8</v>
      </c>
      <c r="E295" s="191"/>
      <c r="F295" s="178"/>
      <c r="G295" s="179"/>
    </row>
    <row r="296" spans="1:7" ht="19.5" customHeight="1">
      <c r="A296" s="182" t="s">
        <v>410</v>
      </c>
      <c r="B296" s="190">
        <v>455</v>
      </c>
      <c r="C296" s="190"/>
      <c r="D296" s="190">
        <v>0</v>
      </c>
      <c r="E296" s="191"/>
      <c r="F296" s="178"/>
      <c r="G296" s="179"/>
    </row>
    <row r="297" spans="1:7" ht="19.5" customHeight="1">
      <c r="A297" s="182" t="s">
        <v>411</v>
      </c>
      <c r="B297" s="190">
        <v>106</v>
      </c>
      <c r="C297" s="190"/>
      <c r="D297" s="190">
        <v>6</v>
      </c>
      <c r="E297" s="191"/>
      <c r="F297" s="178"/>
      <c r="G297" s="179"/>
    </row>
    <row r="298" spans="1:7" ht="19.5" customHeight="1">
      <c r="A298" s="182" t="s">
        <v>412</v>
      </c>
      <c r="B298" s="190">
        <v>38</v>
      </c>
      <c r="C298" s="190">
        <v>36</v>
      </c>
      <c r="D298" s="190">
        <v>36</v>
      </c>
      <c r="E298" s="191">
        <v>100</v>
      </c>
      <c r="F298" s="178">
        <v>75</v>
      </c>
      <c r="G298" s="179"/>
    </row>
    <row r="299" spans="1:7" ht="19.5" customHeight="1">
      <c r="A299" s="182" t="s">
        <v>187</v>
      </c>
      <c r="B299" s="190">
        <v>2</v>
      </c>
      <c r="C299" s="190"/>
      <c r="D299" s="190">
        <v>35</v>
      </c>
      <c r="E299" s="191"/>
      <c r="F299" s="178"/>
      <c r="G299" s="179"/>
    </row>
    <row r="300" spans="1:7" ht="19.5" customHeight="1">
      <c r="A300" s="182" t="s">
        <v>413</v>
      </c>
      <c r="B300" s="190">
        <v>36</v>
      </c>
      <c r="C300" s="190"/>
      <c r="D300" s="190">
        <v>1</v>
      </c>
      <c r="E300" s="191"/>
      <c r="F300" s="178"/>
      <c r="G300" s="179"/>
    </row>
    <row r="301" spans="1:7" ht="19.5" customHeight="1">
      <c r="A301" s="182" t="s">
        <v>414</v>
      </c>
      <c r="B301" s="190">
        <v>2466</v>
      </c>
      <c r="C301" s="190"/>
      <c r="D301" s="190">
        <v>0</v>
      </c>
      <c r="E301" s="191"/>
      <c r="F301" s="178"/>
      <c r="G301" s="179"/>
    </row>
    <row r="302" spans="1:7" ht="19.5" customHeight="1">
      <c r="A302" s="182" t="s">
        <v>415</v>
      </c>
      <c r="B302" s="190">
        <v>866</v>
      </c>
      <c r="C302" s="190"/>
      <c r="D302" s="190">
        <v>0</v>
      </c>
      <c r="E302" s="191"/>
      <c r="F302" s="178"/>
      <c r="G302" s="179"/>
    </row>
    <row r="303" spans="1:7" ht="19.5" customHeight="1">
      <c r="A303" s="182" t="s">
        <v>416</v>
      </c>
      <c r="B303" s="190">
        <v>1600</v>
      </c>
      <c r="C303" s="190"/>
      <c r="D303" s="190">
        <v>0</v>
      </c>
      <c r="E303" s="191"/>
      <c r="F303" s="178"/>
      <c r="G303" s="179"/>
    </row>
    <row r="304" spans="1:7" ht="19.5" customHeight="1">
      <c r="A304" s="182" t="s">
        <v>417</v>
      </c>
      <c r="B304" s="190">
        <v>729</v>
      </c>
      <c r="C304" s="190">
        <v>915</v>
      </c>
      <c r="D304" s="190">
        <v>915</v>
      </c>
      <c r="E304" s="191">
        <v>100</v>
      </c>
      <c r="F304" s="178">
        <v>142.74570982839313</v>
      </c>
      <c r="G304" s="179"/>
    </row>
    <row r="305" spans="1:7" ht="19.5" customHeight="1">
      <c r="A305" s="182" t="s">
        <v>418</v>
      </c>
      <c r="B305" s="190">
        <v>150</v>
      </c>
      <c r="C305" s="190"/>
      <c r="D305" s="190">
        <v>36</v>
      </c>
      <c r="E305" s="191"/>
      <c r="F305" s="178"/>
      <c r="G305" s="179"/>
    </row>
    <row r="306" spans="1:7" ht="19.5" customHeight="1">
      <c r="A306" s="182" t="s">
        <v>419</v>
      </c>
      <c r="B306" s="190">
        <v>579</v>
      </c>
      <c r="C306" s="190"/>
      <c r="D306" s="190">
        <v>879</v>
      </c>
      <c r="E306" s="191"/>
      <c r="F306" s="178"/>
      <c r="G306" s="179"/>
    </row>
    <row r="307" spans="1:7" ht="19.5" customHeight="1">
      <c r="A307" s="182" t="s">
        <v>420</v>
      </c>
      <c r="B307" s="190">
        <v>467</v>
      </c>
      <c r="C307" s="190"/>
      <c r="D307" s="190">
        <v>0</v>
      </c>
      <c r="E307" s="191"/>
      <c r="F307" s="178"/>
      <c r="G307" s="179"/>
    </row>
    <row r="308" spans="1:7" ht="19.5" customHeight="1">
      <c r="A308" s="182" t="s">
        <v>421</v>
      </c>
      <c r="B308" s="190">
        <v>467</v>
      </c>
      <c r="C308" s="190"/>
      <c r="D308" s="190">
        <v>0</v>
      </c>
      <c r="E308" s="191"/>
      <c r="F308" s="178"/>
      <c r="G308" s="179"/>
    </row>
    <row r="309" spans="1:7" ht="19.5" customHeight="1">
      <c r="A309" s="182" t="s">
        <v>422</v>
      </c>
      <c r="B309" s="190">
        <v>7773</v>
      </c>
      <c r="C309" s="190">
        <v>1573</v>
      </c>
      <c r="D309" s="190">
        <v>1573</v>
      </c>
      <c r="E309" s="191">
        <v>100</v>
      </c>
      <c r="F309" s="178">
        <v>258.29228243021345</v>
      </c>
      <c r="G309" s="179"/>
    </row>
    <row r="310" spans="1:7" ht="19.5" customHeight="1">
      <c r="A310" s="182" t="s">
        <v>423</v>
      </c>
      <c r="B310" s="190">
        <v>887</v>
      </c>
      <c r="C310" s="190"/>
      <c r="D310" s="190">
        <v>1573</v>
      </c>
      <c r="E310" s="191"/>
      <c r="F310" s="178"/>
      <c r="G310" s="179"/>
    </row>
    <row r="311" spans="1:7" ht="19.5" customHeight="1">
      <c r="A311" s="182" t="s">
        <v>424</v>
      </c>
      <c r="B311" s="190">
        <v>6886</v>
      </c>
      <c r="C311" s="190"/>
      <c r="D311" s="190">
        <v>0</v>
      </c>
      <c r="E311" s="191"/>
      <c r="F311" s="178"/>
      <c r="G311" s="179"/>
    </row>
    <row r="312" spans="1:7" ht="19.5" customHeight="1">
      <c r="A312" s="182" t="s">
        <v>425</v>
      </c>
      <c r="B312" s="190">
        <v>309</v>
      </c>
      <c r="C312" s="190">
        <v>321</v>
      </c>
      <c r="D312" s="190">
        <v>321</v>
      </c>
      <c r="E312" s="191">
        <v>100</v>
      </c>
      <c r="F312" s="178">
        <v>84.25196850393701</v>
      </c>
      <c r="G312" s="179"/>
    </row>
    <row r="313" spans="1:7" ht="19.5" customHeight="1">
      <c r="A313" s="182" t="s">
        <v>187</v>
      </c>
      <c r="B313" s="190">
        <v>158</v>
      </c>
      <c r="C313" s="190"/>
      <c r="D313" s="190">
        <v>139</v>
      </c>
      <c r="E313" s="191"/>
      <c r="F313" s="178"/>
      <c r="G313" s="179"/>
    </row>
    <row r="314" spans="1:7" ht="19.5" customHeight="1">
      <c r="A314" s="182" t="s">
        <v>205</v>
      </c>
      <c r="B314" s="190"/>
      <c r="C314" s="190"/>
      <c r="D314" s="190">
        <v>4</v>
      </c>
      <c r="E314" s="191"/>
      <c r="F314" s="178"/>
      <c r="G314" s="179"/>
    </row>
    <row r="315" spans="1:7" ht="19.5" customHeight="1">
      <c r="A315" s="182" t="s">
        <v>426</v>
      </c>
      <c r="B315" s="190">
        <v>151</v>
      </c>
      <c r="C315" s="190"/>
      <c r="D315" s="190">
        <v>173</v>
      </c>
      <c r="E315" s="191"/>
      <c r="F315" s="178"/>
      <c r="G315" s="179"/>
    </row>
    <row r="316" spans="1:7" ht="19.5" customHeight="1">
      <c r="A316" s="182" t="s">
        <v>193</v>
      </c>
      <c r="B316" s="190"/>
      <c r="C316" s="190"/>
      <c r="D316" s="190">
        <v>5</v>
      </c>
      <c r="E316" s="191"/>
      <c r="F316" s="178"/>
      <c r="G316" s="179"/>
    </row>
    <row r="317" spans="1:7" ht="19.5" customHeight="1">
      <c r="A317" s="182" t="s">
        <v>427</v>
      </c>
      <c r="B317" s="190">
        <v>1923</v>
      </c>
      <c r="C317" s="190">
        <v>1684</v>
      </c>
      <c r="D317" s="190">
        <v>1684</v>
      </c>
      <c r="E317" s="191">
        <v>100</v>
      </c>
      <c r="F317" s="178">
        <v>499.70326409495544</v>
      </c>
      <c r="G317" s="179"/>
    </row>
    <row r="318" spans="1:7" ht="19.5" customHeight="1">
      <c r="A318" s="182" t="s">
        <v>428</v>
      </c>
      <c r="B318" s="190">
        <v>76289</v>
      </c>
      <c r="C318" s="190">
        <v>74561</v>
      </c>
      <c r="D318" s="190">
        <v>74559</v>
      </c>
      <c r="E318" s="191">
        <f>D318/C318*100</f>
        <v>99.99731763254248</v>
      </c>
      <c r="F318" s="178">
        <v>110.08918288397366</v>
      </c>
      <c r="G318" s="179"/>
    </row>
    <row r="319" spans="1:7" ht="19.5" customHeight="1">
      <c r="A319" s="182" t="s">
        <v>429</v>
      </c>
      <c r="B319" s="190">
        <v>969</v>
      </c>
      <c r="C319" s="190">
        <v>1063</v>
      </c>
      <c r="D319" s="190">
        <v>1063</v>
      </c>
      <c r="E319" s="191">
        <v>100</v>
      </c>
      <c r="F319" s="178">
        <v>115.92148309705561</v>
      </c>
      <c r="G319" s="179"/>
    </row>
    <row r="320" spans="1:7" ht="19.5" customHeight="1">
      <c r="A320" s="182" t="s">
        <v>187</v>
      </c>
      <c r="B320" s="190">
        <v>625</v>
      </c>
      <c r="C320" s="190"/>
      <c r="D320" s="190">
        <v>779</v>
      </c>
      <c r="E320" s="191"/>
      <c r="F320" s="178"/>
      <c r="G320" s="179"/>
    </row>
    <row r="321" spans="1:7" ht="19.5" customHeight="1">
      <c r="A321" s="182" t="s">
        <v>430</v>
      </c>
      <c r="B321" s="190">
        <v>344</v>
      </c>
      <c r="C321" s="190"/>
      <c r="D321" s="190">
        <v>284</v>
      </c>
      <c r="E321" s="191"/>
      <c r="F321" s="178"/>
      <c r="G321" s="179"/>
    </row>
    <row r="322" spans="1:7" ht="19.5" customHeight="1">
      <c r="A322" s="182" t="s">
        <v>431</v>
      </c>
      <c r="B322" s="190">
        <v>8079</v>
      </c>
      <c r="C322" s="190">
        <v>5618</v>
      </c>
      <c r="D322" s="190">
        <v>5618</v>
      </c>
      <c r="E322" s="191">
        <v>100</v>
      </c>
      <c r="F322" s="178">
        <v>140.34474144391706</v>
      </c>
      <c r="G322" s="179"/>
    </row>
    <row r="323" spans="1:7" ht="19.5" customHeight="1">
      <c r="A323" s="182" t="s">
        <v>432</v>
      </c>
      <c r="B323" s="190">
        <v>6781</v>
      </c>
      <c r="C323" s="190"/>
      <c r="D323" s="190">
        <v>1695</v>
      </c>
      <c r="E323" s="191"/>
      <c r="F323" s="178"/>
      <c r="G323" s="179"/>
    </row>
    <row r="324" spans="1:7" ht="19.5" customHeight="1">
      <c r="A324" s="182" t="s">
        <v>433</v>
      </c>
      <c r="B324" s="190">
        <v>1001</v>
      </c>
      <c r="C324" s="190"/>
      <c r="D324" s="190">
        <v>991</v>
      </c>
      <c r="E324" s="191"/>
      <c r="F324" s="178"/>
      <c r="G324" s="179"/>
    </row>
    <row r="325" spans="1:7" ht="19.5" customHeight="1">
      <c r="A325" s="182" t="s">
        <v>434</v>
      </c>
      <c r="B325" s="190">
        <v>251</v>
      </c>
      <c r="C325" s="190"/>
      <c r="D325" s="190">
        <v>1607</v>
      </c>
      <c r="E325" s="191"/>
      <c r="F325" s="178"/>
      <c r="G325" s="179"/>
    </row>
    <row r="326" spans="1:7" ht="19.5" customHeight="1">
      <c r="A326" s="182" t="s">
        <v>435</v>
      </c>
      <c r="B326" s="190">
        <v>5</v>
      </c>
      <c r="C326" s="190"/>
      <c r="D326" s="190">
        <v>9</v>
      </c>
      <c r="E326" s="191"/>
      <c r="F326" s="178"/>
      <c r="G326" s="179"/>
    </row>
    <row r="327" spans="1:7" ht="19.5" customHeight="1">
      <c r="A327" s="182" t="s">
        <v>436</v>
      </c>
      <c r="B327" s="190">
        <v>23</v>
      </c>
      <c r="C327" s="190"/>
      <c r="D327" s="190">
        <v>15</v>
      </c>
      <c r="E327" s="191"/>
      <c r="F327" s="178"/>
      <c r="G327" s="179"/>
    </row>
    <row r="328" spans="1:7" ht="19.5" customHeight="1">
      <c r="A328" s="182" t="s">
        <v>437</v>
      </c>
      <c r="B328" s="190">
        <v>18</v>
      </c>
      <c r="C328" s="190"/>
      <c r="D328" s="190">
        <v>1301</v>
      </c>
      <c r="E328" s="191"/>
      <c r="F328" s="178"/>
      <c r="G328" s="179"/>
    </row>
    <row r="329" spans="1:7" ht="19.5" customHeight="1">
      <c r="A329" s="182" t="s">
        <v>438</v>
      </c>
      <c r="B329" s="190">
        <v>1077</v>
      </c>
      <c r="C329" s="190"/>
      <c r="D329" s="190">
        <v>0</v>
      </c>
      <c r="E329" s="191"/>
      <c r="F329" s="178"/>
      <c r="G329" s="179"/>
    </row>
    <row r="330" spans="1:7" ht="19.5" customHeight="1">
      <c r="A330" s="182" t="s">
        <v>439</v>
      </c>
      <c r="B330" s="190">
        <v>1077</v>
      </c>
      <c r="C330" s="190"/>
      <c r="D330" s="190">
        <v>0</v>
      </c>
      <c r="E330" s="191"/>
      <c r="F330" s="178"/>
      <c r="G330" s="179"/>
    </row>
    <row r="331" spans="1:7" ht="19.5" customHeight="1">
      <c r="A331" s="182" t="s">
        <v>440</v>
      </c>
      <c r="B331" s="190">
        <v>7203</v>
      </c>
      <c r="C331" s="190">
        <v>5112</v>
      </c>
      <c r="D331" s="190">
        <v>5110</v>
      </c>
      <c r="E331" s="191">
        <v>99.96</v>
      </c>
      <c r="F331" s="178">
        <v>148.7627365356623</v>
      </c>
      <c r="G331" s="179"/>
    </row>
    <row r="332" spans="1:7" ht="19.5" customHeight="1">
      <c r="A332" s="182" t="s">
        <v>441</v>
      </c>
      <c r="B332" s="190">
        <v>366</v>
      </c>
      <c r="C332" s="190"/>
      <c r="D332" s="190">
        <v>693</v>
      </c>
      <c r="E332" s="191"/>
      <c r="F332" s="178"/>
      <c r="G332" s="179"/>
    </row>
    <row r="333" spans="1:7" ht="19.5" customHeight="1">
      <c r="A333" s="182" t="s">
        <v>442</v>
      </c>
      <c r="B333" s="190">
        <v>137</v>
      </c>
      <c r="C333" s="190"/>
      <c r="D333" s="190">
        <v>139</v>
      </c>
      <c r="E333" s="191"/>
      <c r="F333" s="178"/>
      <c r="G333" s="179"/>
    </row>
    <row r="334" spans="1:7" ht="19.5" customHeight="1">
      <c r="A334" s="182" t="s">
        <v>443</v>
      </c>
      <c r="B334" s="190">
        <v>568</v>
      </c>
      <c r="C334" s="190"/>
      <c r="D334" s="190">
        <v>533</v>
      </c>
      <c r="E334" s="191"/>
      <c r="F334" s="178"/>
      <c r="G334" s="179"/>
    </row>
    <row r="335" spans="1:7" ht="19.5" customHeight="1">
      <c r="A335" s="182" t="s">
        <v>444</v>
      </c>
      <c r="B335" s="190">
        <v>495</v>
      </c>
      <c r="C335" s="190"/>
      <c r="D335" s="190">
        <v>692</v>
      </c>
      <c r="E335" s="191"/>
      <c r="F335" s="178"/>
      <c r="G335" s="179"/>
    </row>
    <row r="336" spans="1:7" ht="19.5" customHeight="1">
      <c r="A336" s="182" t="s">
        <v>445</v>
      </c>
      <c r="B336" s="190">
        <v>486</v>
      </c>
      <c r="C336" s="190"/>
      <c r="D336" s="190">
        <v>722</v>
      </c>
      <c r="E336" s="191"/>
      <c r="F336" s="178"/>
      <c r="G336" s="179"/>
    </row>
    <row r="337" spans="1:7" ht="19.5" customHeight="1">
      <c r="A337" s="182" t="s">
        <v>446</v>
      </c>
      <c r="B337" s="190">
        <v>256</v>
      </c>
      <c r="C337" s="190"/>
      <c r="D337" s="190">
        <v>267</v>
      </c>
      <c r="E337" s="191"/>
      <c r="F337" s="178"/>
      <c r="G337" s="179"/>
    </row>
    <row r="338" spans="1:7" ht="19.5" customHeight="1">
      <c r="A338" s="182" t="s">
        <v>447</v>
      </c>
      <c r="B338" s="190">
        <v>1687</v>
      </c>
      <c r="C338" s="190"/>
      <c r="D338" s="190">
        <v>291</v>
      </c>
      <c r="E338" s="191"/>
      <c r="F338" s="178"/>
      <c r="G338" s="179"/>
    </row>
    <row r="339" spans="1:7" ht="19.5" customHeight="1">
      <c r="A339" s="182" t="s">
        <v>448</v>
      </c>
      <c r="B339" s="190">
        <v>3208</v>
      </c>
      <c r="C339" s="190"/>
      <c r="D339" s="190">
        <v>227</v>
      </c>
      <c r="E339" s="191"/>
      <c r="F339" s="178"/>
      <c r="G339" s="179"/>
    </row>
    <row r="340" spans="1:7" ht="19.5" customHeight="1">
      <c r="A340" s="182" t="s">
        <v>449</v>
      </c>
      <c r="B340" s="190"/>
      <c r="C340" s="190"/>
      <c r="D340" s="190">
        <v>683</v>
      </c>
      <c r="E340" s="191"/>
      <c r="F340" s="178"/>
      <c r="G340" s="179"/>
    </row>
    <row r="341" spans="1:7" ht="19.5" customHeight="1">
      <c r="A341" s="182" t="s">
        <v>450</v>
      </c>
      <c r="B341" s="190"/>
      <c r="C341" s="190"/>
      <c r="D341" s="190">
        <v>863</v>
      </c>
      <c r="E341" s="191"/>
      <c r="F341" s="178"/>
      <c r="G341" s="179"/>
    </row>
    <row r="342" spans="1:7" ht="19.5" customHeight="1">
      <c r="A342" s="182" t="s">
        <v>451</v>
      </c>
      <c r="B342" s="190"/>
      <c r="C342" s="190">
        <v>17</v>
      </c>
      <c r="D342" s="190">
        <v>17</v>
      </c>
      <c r="E342" s="191">
        <v>100</v>
      </c>
      <c r="F342" s="178"/>
      <c r="G342" s="179"/>
    </row>
    <row r="343" spans="1:7" ht="19.5" customHeight="1">
      <c r="A343" s="182" t="s">
        <v>452</v>
      </c>
      <c r="B343" s="190"/>
      <c r="C343" s="190"/>
      <c r="D343" s="190">
        <v>17</v>
      </c>
      <c r="E343" s="191"/>
      <c r="F343" s="178"/>
      <c r="G343" s="179"/>
    </row>
    <row r="344" spans="1:7" ht="19.5" customHeight="1">
      <c r="A344" s="182" t="s">
        <v>453</v>
      </c>
      <c r="B344" s="190">
        <v>1013</v>
      </c>
      <c r="C344" s="190">
        <v>210</v>
      </c>
      <c r="D344" s="190">
        <v>210</v>
      </c>
      <c r="E344" s="191">
        <v>100</v>
      </c>
      <c r="F344" s="178">
        <v>99.05660377358491</v>
      </c>
      <c r="G344" s="179"/>
    </row>
    <row r="345" spans="1:7" ht="19.5" customHeight="1">
      <c r="A345" s="182" t="s">
        <v>454</v>
      </c>
      <c r="B345" s="190">
        <v>55</v>
      </c>
      <c r="C345" s="190"/>
      <c r="D345" s="190">
        <v>0</v>
      </c>
      <c r="E345" s="191"/>
      <c r="F345" s="178"/>
      <c r="G345" s="179"/>
    </row>
    <row r="346" spans="1:7" ht="19.5" customHeight="1">
      <c r="A346" s="182" t="s">
        <v>455</v>
      </c>
      <c r="B346" s="190">
        <v>958</v>
      </c>
      <c r="C346" s="190"/>
      <c r="D346" s="190">
        <v>210</v>
      </c>
      <c r="E346" s="191"/>
      <c r="F346" s="178"/>
      <c r="G346" s="179"/>
    </row>
    <row r="347" spans="1:7" ht="19.5" customHeight="1">
      <c r="A347" s="182" t="s">
        <v>456</v>
      </c>
      <c r="B347" s="190">
        <v>1148</v>
      </c>
      <c r="C347" s="190"/>
      <c r="D347" s="190">
        <v>0</v>
      </c>
      <c r="E347" s="191"/>
      <c r="F347" s="178"/>
      <c r="G347" s="179"/>
    </row>
    <row r="348" spans="1:7" ht="19.5" customHeight="1">
      <c r="A348" s="182" t="s">
        <v>457</v>
      </c>
      <c r="B348" s="190">
        <v>1148</v>
      </c>
      <c r="C348" s="190"/>
      <c r="D348" s="190">
        <v>0</v>
      </c>
      <c r="E348" s="191"/>
      <c r="F348" s="178"/>
      <c r="G348" s="179"/>
    </row>
    <row r="349" spans="1:7" ht="19.5" customHeight="1">
      <c r="A349" s="182" t="s">
        <v>458</v>
      </c>
      <c r="B349" s="190">
        <v>56292</v>
      </c>
      <c r="C349" s="190">
        <v>62052</v>
      </c>
      <c r="D349" s="190">
        <v>62052</v>
      </c>
      <c r="E349" s="191">
        <v>100</v>
      </c>
      <c r="F349" s="178">
        <v>106.28254316251027</v>
      </c>
      <c r="G349" s="179"/>
    </row>
    <row r="350" spans="1:7" ht="19.5" customHeight="1">
      <c r="A350" s="182" t="s">
        <v>459</v>
      </c>
      <c r="B350" s="190"/>
      <c r="C350" s="190"/>
      <c r="D350" s="190">
        <v>1148</v>
      </c>
      <c r="E350" s="191"/>
      <c r="F350" s="178"/>
      <c r="G350" s="179"/>
    </row>
    <row r="351" spans="1:7" ht="19.5" customHeight="1">
      <c r="A351" s="182" t="s">
        <v>460</v>
      </c>
      <c r="B351" s="190">
        <v>56292</v>
      </c>
      <c r="C351" s="190"/>
      <c r="D351" s="190">
        <v>60904</v>
      </c>
      <c r="E351" s="191"/>
      <c r="F351" s="178"/>
      <c r="G351" s="179"/>
    </row>
    <row r="352" spans="1:7" ht="19.5" customHeight="1">
      <c r="A352" s="182" t="s">
        <v>461</v>
      </c>
      <c r="B352" s="190">
        <v>345</v>
      </c>
      <c r="C352" s="190">
        <v>75</v>
      </c>
      <c r="D352" s="190">
        <v>75</v>
      </c>
      <c r="E352" s="191">
        <v>100</v>
      </c>
      <c r="F352" s="178">
        <v>129.31034482758622</v>
      </c>
      <c r="G352" s="179"/>
    </row>
    <row r="353" spans="1:7" ht="19.5" customHeight="1">
      <c r="A353" s="182" t="s">
        <v>462</v>
      </c>
      <c r="B353" s="190">
        <v>277</v>
      </c>
      <c r="C353" s="190"/>
      <c r="D353" s="190">
        <v>0</v>
      </c>
      <c r="E353" s="191"/>
      <c r="F353" s="178"/>
      <c r="G353" s="179"/>
    </row>
    <row r="354" spans="1:7" ht="19.5" customHeight="1">
      <c r="A354" s="182" t="s">
        <v>463</v>
      </c>
      <c r="B354" s="190">
        <v>68</v>
      </c>
      <c r="C354" s="190"/>
      <c r="D354" s="190">
        <v>75</v>
      </c>
      <c r="E354" s="191"/>
      <c r="F354" s="178"/>
      <c r="G354" s="179"/>
    </row>
    <row r="355" spans="1:7" ht="19.5" customHeight="1">
      <c r="A355" s="182" t="s">
        <v>464</v>
      </c>
      <c r="B355" s="190">
        <v>134</v>
      </c>
      <c r="C355" s="190">
        <v>385</v>
      </c>
      <c r="D355" s="190">
        <v>385</v>
      </c>
      <c r="E355" s="191">
        <v>100</v>
      </c>
      <c r="F355" s="178">
        <v>100</v>
      </c>
      <c r="G355" s="179"/>
    </row>
    <row r="356" spans="1:7" ht="19.5" customHeight="1">
      <c r="A356" s="182" t="s">
        <v>187</v>
      </c>
      <c r="B356" s="190">
        <v>134</v>
      </c>
      <c r="C356" s="190"/>
      <c r="D356" s="190">
        <v>140</v>
      </c>
      <c r="E356" s="191"/>
      <c r="F356" s="178"/>
      <c r="G356" s="179"/>
    </row>
    <row r="357" spans="1:7" ht="19.5" customHeight="1">
      <c r="A357" s="182" t="s">
        <v>216</v>
      </c>
      <c r="B357" s="190"/>
      <c r="C357" s="190"/>
      <c r="D357" s="190">
        <v>230</v>
      </c>
      <c r="E357" s="191"/>
      <c r="F357" s="178"/>
      <c r="G357" s="179"/>
    </row>
    <row r="358" spans="1:7" ht="19.5" customHeight="1">
      <c r="A358" s="182" t="s">
        <v>465</v>
      </c>
      <c r="B358" s="190"/>
      <c r="C358" s="190"/>
      <c r="D358" s="190">
        <v>15</v>
      </c>
      <c r="E358" s="191"/>
      <c r="F358" s="178"/>
      <c r="G358" s="179"/>
    </row>
    <row r="359" spans="1:7" ht="19.5" customHeight="1">
      <c r="A359" s="182" t="s">
        <v>466</v>
      </c>
      <c r="B359" s="190">
        <v>29</v>
      </c>
      <c r="C359" s="190">
        <v>29</v>
      </c>
      <c r="D359" s="190">
        <v>29</v>
      </c>
      <c r="E359" s="191">
        <v>100</v>
      </c>
      <c r="F359" s="178"/>
      <c r="G359" s="179"/>
    </row>
    <row r="360" spans="1:7" ht="19.5" customHeight="1">
      <c r="A360" s="182" t="s">
        <v>467</v>
      </c>
      <c r="B360" s="190">
        <v>29</v>
      </c>
      <c r="C360" s="190"/>
      <c r="D360" s="190">
        <v>29</v>
      </c>
      <c r="E360" s="191"/>
      <c r="F360" s="178"/>
      <c r="G360" s="179"/>
    </row>
    <row r="361" spans="1:7" ht="19.5" customHeight="1">
      <c r="A361" s="182" t="s">
        <v>468</v>
      </c>
      <c r="B361" s="190"/>
      <c r="C361" s="190"/>
      <c r="D361" s="190">
        <v>0</v>
      </c>
      <c r="E361" s="191"/>
      <c r="F361" s="178">
        <v>0</v>
      </c>
      <c r="G361" s="179"/>
    </row>
    <row r="362" spans="1:7" ht="19.5" customHeight="1">
      <c r="A362" s="182" t="s">
        <v>469</v>
      </c>
      <c r="B362" s="190"/>
      <c r="C362" s="190"/>
      <c r="D362" s="190">
        <v>0</v>
      </c>
      <c r="E362" s="191"/>
      <c r="F362" s="178">
        <v>0</v>
      </c>
      <c r="G362" s="179"/>
    </row>
    <row r="363" spans="1:7" ht="19.5" customHeight="1">
      <c r="A363" s="182" t="s">
        <v>470</v>
      </c>
      <c r="B363" s="190">
        <v>25999</v>
      </c>
      <c r="C363" s="190">
        <v>8913</v>
      </c>
      <c r="D363" s="190">
        <v>8913</v>
      </c>
      <c r="E363" s="191">
        <v>100</v>
      </c>
      <c r="F363" s="178">
        <v>105.14332900790373</v>
      </c>
      <c r="G363" s="179"/>
    </row>
    <row r="364" spans="1:7" ht="19.5" customHeight="1">
      <c r="A364" s="182" t="s">
        <v>471</v>
      </c>
      <c r="B364" s="190">
        <v>2554</v>
      </c>
      <c r="C364" s="190">
        <v>454</v>
      </c>
      <c r="D364" s="190">
        <v>454</v>
      </c>
      <c r="E364" s="191"/>
      <c r="F364" s="178"/>
      <c r="G364" s="179"/>
    </row>
    <row r="365" spans="1:7" ht="19.5" customHeight="1">
      <c r="A365" s="182" t="s">
        <v>187</v>
      </c>
      <c r="B365" s="190">
        <v>383</v>
      </c>
      <c r="C365" s="190"/>
      <c r="D365" s="190">
        <v>387</v>
      </c>
      <c r="E365" s="191"/>
      <c r="F365" s="178"/>
      <c r="G365" s="179"/>
    </row>
    <row r="366" spans="1:7" ht="19.5" customHeight="1">
      <c r="A366" s="182" t="s">
        <v>472</v>
      </c>
      <c r="B366" s="190"/>
      <c r="C366" s="190"/>
      <c r="D366" s="190">
        <v>37</v>
      </c>
      <c r="E366" s="191"/>
      <c r="F366" s="178"/>
      <c r="G366" s="179"/>
    </row>
    <row r="367" spans="1:7" ht="19.5" customHeight="1">
      <c r="A367" s="182" t="s">
        <v>473</v>
      </c>
      <c r="B367" s="190">
        <v>2171</v>
      </c>
      <c r="C367" s="190"/>
      <c r="D367" s="190">
        <v>30</v>
      </c>
      <c r="E367" s="191"/>
      <c r="F367" s="178"/>
      <c r="G367" s="179"/>
    </row>
    <row r="368" spans="1:7" ht="19.5" customHeight="1">
      <c r="A368" s="182" t="s">
        <v>474</v>
      </c>
      <c r="B368" s="190">
        <v>307</v>
      </c>
      <c r="C368" s="190">
        <v>289</v>
      </c>
      <c r="D368" s="190">
        <v>289</v>
      </c>
      <c r="E368" s="191">
        <v>100</v>
      </c>
      <c r="F368" s="178">
        <v>50.43630017452006</v>
      </c>
      <c r="G368" s="179"/>
    </row>
    <row r="369" spans="1:7" ht="19.5" customHeight="1">
      <c r="A369" s="182" t="s">
        <v>475</v>
      </c>
      <c r="B369" s="190">
        <v>20</v>
      </c>
      <c r="C369" s="190"/>
      <c r="D369" s="190">
        <v>22</v>
      </c>
      <c r="E369" s="191"/>
      <c r="F369" s="178"/>
      <c r="G369" s="179"/>
    </row>
    <row r="370" spans="1:7" ht="19.5" customHeight="1">
      <c r="A370" s="182" t="s">
        <v>476</v>
      </c>
      <c r="B370" s="190">
        <v>287</v>
      </c>
      <c r="C370" s="190"/>
      <c r="D370" s="190">
        <v>267</v>
      </c>
      <c r="E370" s="191"/>
      <c r="F370" s="178"/>
      <c r="G370" s="179"/>
    </row>
    <row r="371" spans="1:7" ht="19.5" customHeight="1">
      <c r="A371" s="182" t="s">
        <v>477</v>
      </c>
      <c r="B371" s="190">
        <v>18758</v>
      </c>
      <c r="C371" s="190">
        <v>5289</v>
      </c>
      <c r="D371" s="190">
        <v>5289</v>
      </c>
      <c r="E371" s="191">
        <v>1000</v>
      </c>
      <c r="F371" s="178">
        <v>83.09505106048704</v>
      </c>
      <c r="G371" s="179"/>
    </row>
    <row r="372" spans="1:7" ht="19.5" customHeight="1">
      <c r="A372" s="182" t="s">
        <v>478</v>
      </c>
      <c r="B372" s="190">
        <v>11100</v>
      </c>
      <c r="C372" s="190"/>
      <c r="D372" s="190">
        <v>160</v>
      </c>
      <c r="E372" s="191"/>
      <c r="F372" s="178"/>
      <c r="G372" s="179"/>
    </row>
    <row r="373" spans="1:7" ht="19.5" customHeight="1">
      <c r="A373" s="182" t="s">
        <v>479</v>
      </c>
      <c r="B373" s="190">
        <v>5700</v>
      </c>
      <c r="C373" s="190"/>
      <c r="D373" s="190">
        <v>2814</v>
      </c>
      <c r="E373" s="191"/>
      <c r="F373" s="178"/>
      <c r="G373" s="179"/>
    </row>
    <row r="374" spans="1:7" ht="19.5" customHeight="1">
      <c r="A374" s="182" t="s">
        <v>480</v>
      </c>
      <c r="B374" s="190">
        <v>1958</v>
      </c>
      <c r="C374" s="190"/>
      <c r="D374" s="190">
        <v>1273</v>
      </c>
      <c r="E374" s="191"/>
      <c r="F374" s="178"/>
      <c r="G374" s="179"/>
    </row>
    <row r="375" spans="1:7" ht="19.5" customHeight="1">
      <c r="A375" s="182" t="s">
        <v>481</v>
      </c>
      <c r="B375" s="190"/>
      <c r="C375" s="190"/>
      <c r="D375" s="190">
        <v>1042</v>
      </c>
      <c r="E375" s="191"/>
      <c r="F375" s="178"/>
      <c r="G375" s="179"/>
    </row>
    <row r="376" spans="1:7" ht="19.5" customHeight="1">
      <c r="A376" s="182" t="s">
        <v>482</v>
      </c>
      <c r="B376" s="190"/>
      <c r="C376" s="190">
        <v>8</v>
      </c>
      <c r="D376" s="190">
        <v>8</v>
      </c>
      <c r="E376" s="191">
        <v>100</v>
      </c>
      <c r="F376" s="178"/>
      <c r="G376" s="179"/>
    </row>
    <row r="377" spans="1:7" ht="19.5" customHeight="1">
      <c r="A377" s="182" t="s">
        <v>483</v>
      </c>
      <c r="B377" s="190"/>
      <c r="C377" s="190"/>
      <c r="D377" s="190">
        <v>8</v>
      </c>
      <c r="E377" s="191"/>
      <c r="F377" s="178"/>
      <c r="G377" s="179"/>
    </row>
    <row r="378" spans="1:7" ht="19.5" customHeight="1">
      <c r="A378" s="182" t="s">
        <v>484</v>
      </c>
      <c r="B378" s="190">
        <v>3769</v>
      </c>
      <c r="C378" s="190">
        <v>1440</v>
      </c>
      <c r="D378" s="190">
        <v>1440</v>
      </c>
      <c r="E378" s="191">
        <v>100</v>
      </c>
      <c r="F378" s="178">
        <v>170.8185053380783</v>
      </c>
      <c r="G378" s="179"/>
    </row>
    <row r="379" spans="1:7" ht="19.5" customHeight="1">
      <c r="A379" s="182" t="s">
        <v>485</v>
      </c>
      <c r="B379" s="190">
        <v>23</v>
      </c>
      <c r="C379" s="190">
        <v>616</v>
      </c>
      <c r="D379" s="190">
        <v>616</v>
      </c>
      <c r="E379" s="191">
        <v>100</v>
      </c>
      <c r="F379" s="178">
        <v>2124.137931034483</v>
      </c>
      <c r="G379" s="179"/>
    </row>
    <row r="380" spans="1:7" ht="19.5" customHeight="1">
      <c r="A380" s="182" t="s">
        <v>486</v>
      </c>
      <c r="B380" s="190">
        <v>23</v>
      </c>
      <c r="C380" s="190"/>
      <c r="D380" s="190">
        <v>528</v>
      </c>
      <c r="E380" s="191"/>
      <c r="F380" s="178"/>
      <c r="G380" s="179"/>
    </row>
    <row r="381" spans="1:7" ht="19.5" customHeight="1">
      <c r="A381" s="182" t="s">
        <v>487</v>
      </c>
      <c r="B381" s="190"/>
      <c r="C381" s="190"/>
      <c r="D381" s="190">
        <v>88</v>
      </c>
      <c r="E381" s="191"/>
      <c r="F381" s="178"/>
      <c r="G381" s="179"/>
    </row>
    <row r="382" spans="1:7" ht="19.5" customHeight="1">
      <c r="A382" s="182" t="s">
        <v>488</v>
      </c>
      <c r="B382" s="190"/>
      <c r="C382" s="190">
        <v>423</v>
      </c>
      <c r="D382" s="190">
        <v>423</v>
      </c>
      <c r="E382" s="191"/>
      <c r="F382" s="178"/>
      <c r="G382" s="179"/>
    </row>
    <row r="383" spans="1:7" ht="19.5" customHeight="1">
      <c r="A383" s="182" t="s">
        <v>216</v>
      </c>
      <c r="B383" s="190"/>
      <c r="C383" s="190"/>
      <c r="D383" s="190">
        <v>423</v>
      </c>
      <c r="E383" s="191"/>
      <c r="F383" s="178"/>
      <c r="G383" s="179"/>
    </row>
    <row r="384" spans="1:7" ht="19.5" customHeight="1">
      <c r="A384" s="182" t="s">
        <v>489</v>
      </c>
      <c r="B384" s="190">
        <v>588</v>
      </c>
      <c r="C384" s="190">
        <v>394</v>
      </c>
      <c r="D384" s="190">
        <v>394</v>
      </c>
      <c r="E384" s="191">
        <v>100</v>
      </c>
      <c r="F384" s="178"/>
      <c r="G384" s="179"/>
    </row>
    <row r="385" spans="1:7" ht="19.5" customHeight="1">
      <c r="A385" s="182" t="s">
        <v>490</v>
      </c>
      <c r="B385" s="190">
        <v>31151</v>
      </c>
      <c r="C385" s="190">
        <v>41253</v>
      </c>
      <c r="D385" s="190">
        <v>41143</v>
      </c>
      <c r="E385" s="191">
        <v>99.73</v>
      </c>
      <c r="F385" s="178">
        <v>100.62857701902853</v>
      </c>
      <c r="G385" s="179"/>
    </row>
    <row r="386" spans="1:7" ht="19.5" customHeight="1">
      <c r="A386" s="182" t="s">
        <v>491</v>
      </c>
      <c r="B386" s="190">
        <v>3123</v>
      </c>
      <c r="C386" s="190">
        <v>3127</v>
      </c>
      <c r="D386" s="190">
        <v>3127</v>
      </c>
      <c r="E386" s="191">
        <v>100</v>
      </c>
      <c r="F386" s="178">
        <v>117.95548849490758</v>
      </c>
      <c r="G386" s="179"/>
    </row>
    <row r="387" spans="1:7" ht="19.5" customHeight="1">
      <c r="A387" s="182" t="s">
        <v>187</v>
      </c>
      <c r="B387" s="190">
        <v>494</v>
      </c>
      <c r="C387" s="190"/>
      <c r="D387" s="190">
        <v>374</v>
      </c>
      <c r="E387" s="191"/>
      <c r="F387" s="178"/>
      <c r="G387" s="179"/>
    </row>
    <row r="388" spans="1:7" ht="19.5" customHeight="1">
      <c r="A388" s="182" t="s">
        <v>205</v>
      </c>
      <c r="B388" s="190">
        <v>1434</v>
      </c>
      <c r="C388" s="190"/>
      <c r="D388" s="190">
        <v>1434</v>
      </c>
      <c r="E388" s="191"/>
      <c r="F388" s="178"/>
      <c r="G388" s="179"/>
    </row>
    <row r="389" spans="1:7" ht="19.5" customHeight="1">
      <c r="A389" s="182" t="s">
        <v>492</v>
      </c>
      <c r="B389" s="190">
        <v>211</v>
      </c>
      <c r="C389" s="190"/>
      <c r="D389" s="190">
        <v>191</v>
      </c>
      <c r="E389" s="191"/>
      <c r="F389" s="178"/>
      <c r="G389" s="179"/>
    </row>
    <row r="390" spans="1:7" ht="19.5" customHeight="1">
      <c r="A390" s="182" t="s">
        <v>493</v>
      </c>
      <c r="B390" s="190">
        <v>984</v>
      </c>
      <c r="C390" s="190"/>
      <c r="D390" s="190">
        <v>1128</v>
      </c>
      <c r="E390" s="191"/>
      <c r="F390" s="178"/>
      <c r="G390" s="179"/>
    </row>
    <row r="391" spans="1:7" ht="19.5" customHeight="1">
      <c r="A391" s="182" t="s">
        <v>494</v>
      </c>
      <c r="B391" s="190">
        <v>23301</v>
      </c>
      <c r="C391" s="190">
        <v>30687</v>
      </c>
      <c r="D391" s="190">
        <v>30577</v>
      </c>
      <c r="E391" s="191">
        <v>99.64</v>
      </c>
      <c r="F391" s="178">
        <v>126.93345510398937</v>
      </c>
      <c r="G391" s="179"/>
    </row>
    <row r="392" spans="1:7" ht="19.5" customHeight="1">
      <c r="A392" s="182" t="s">
        <v>495</v>
      </c>
      <c r="B392" s="190">
        <v>23301</v>
      </c>
      <c r="C392" s="190"/>
      <c r="D392" s="190">
        <v>30577</v>
      </c>
      <c r="E392" s="191"/>
      <c r="F392" s="178"/>
      <c r="G392" s="179"/>
    </row>
    <row r="393" spans="1:7" ht="19.5" customHeight="1">
      <c r="A393" s="182" t="s">
        <v>496</v>
      </c>
      <c r="B393" s="190">
        <v>3315</v>
      </c>
      <c r="C393" s="190">
        <v>7162</v>
      </c>
      <c r="D393" s="190">
        <v>7162</v>
      </c>
      <c r="E393" s="191">
        <v>100</v>
      </c>
      <c r="F393" s="178">
        <v>84.30841671571513</v>
      </c>
      <c r="G393" s="179"/>
    </row>
    <row r="394" spans="1:7" ht="19.5" customHeight="1">
      <c r="A394" s="182" t="s">
        <v>497</v>
      </c>
      <c r="B394" s="190">
        <v>1412</v>
      </c>
      <c r="C394" s="190">
        <v>277</v>
      </c>
      <c r="D394" s="190">
        <v>277</v>
      </c>
      <c r="E394" s="191">
        <v>100</v>
      </c>
      <c r="F394" s="178">
        <v>4.901787294284198</v>
      </c>
      <c r="G394" s="179"/>
    </row>
    <row r="395" spans="1:7" ht="19.5" customHeight="1">
      <c r="A395" s="182" t="s">
        <v>498</v>
      </c>
      <c r="B395" s="190">
        <v>36938</v>
      </c>
      <c r="C395" s="190">
        <v>36227</v>
      </c>
      <c r="D395" s="190">
        <v>35825</v>
      </c>
      <c r="E395" s="191">
        <v>98.89</v>
      </c>
      <c r="F395" s="178">
        <v>98.32038861596729</v>
      </c>
      <c r="G395" s="179"/>
    </row>
    <row r="396" spans="1:7" ht="19.5" customHeight="1">
      <c r="A396" s="182" t="s">
        <v>499</v>
      </c>
      <c r="B396" s="190">
        <v>8600</v>
      </c>
      <c r="C396" s="190">
        <v>4384</v>
      </c>
      <c r="D396" s="190">
        <v>4384</v>
      </c>
      <c r="E396" s="191">
        <v>100</v>
      </c>
      <c r="F396" s="178">
        <v>134.561080417434</v>
      </c>
      <c r="G396" s="179"/>
    </row>
    <row r="397" spans="1:7" ht="19.5" customHeight="1">
      <c r="A397" s="182" t="s">
        <v>187</v>
      </c>
      <c r="B397" s="190">
        <v>794</v>
      </c>
      <c r="C397" s="190"/>
      <c r="D397" s="190">
        <v>835</v>
      </c>
      <c r="E397" s="191"/>
      <c r="F397" s="178"/>
      <c r="G397" s="179"/>
    </row>
    <row r="398" spans="1:7" ht="19.5" customHeight="1">
      <c r="A398" s="182" t="s">
        <v>193</v>
      </c>
      <c r="B398" s="190">
        <v>1323</v>
      </c>
      <c r="C398" s="190"/>
      <c r="D398" s="190">
        <v>1076</v>
      </c>
      <c r="E398" s="191"/>
      <c r="F398" s="178"/>
      <c r="G398" s="179"/>
    </row>
    <row r="399" spans="1:7" ht="19.5" customHeight="1">
      <c r="A399" s="182" t="s">
        <v>500</v>
      </c>
      <c r="B399" s="190"/>
      <c r="C399" s="190"/>
      <c r="D399" s="190">
        <v>232</v>
      </c>
      <c r="E399" s="191"/>
      <c r="F399" s="178"/>
      <c r="G399" s="179"/>
    </row>
    <row r="400" spans="1:7" ht="19.5" customHeight="1">
      <c r="A400" s="182" t="s">
        <v>501</v>
      </c>
      <c r="B400" s="190">
        <v>11</v>
      </c>
      <c r="C400" s="190"/>
      <c r="D400" s="190">
        <v>8</v>
      </c>
      <c r="E400" s="191"/>
      <c r="F400" s="178"/>
      <c r="G400" s="179"/>
    </row>
    <row r="401" spans="1:7" ht="19.5" customHeight="1">
      <c r="A401" s="182" t="s">
        <v>502</v>
      </c>
      <c r="B401" s="190">
        <v>35</v>
      </c>
      <c r="C401" s="190"/>
      <c r="D401" s="190">
        <v>0</v>
      </c>
      <c r="E401" s="191"/>
      <c r="F401" s="178"/>
      <c r="G401" s="179"/>
    </row>
    <row r="402" spans="1:7" ht="19.5" customHeight="1">
      <c r="A402" s="182" t="s">
        <v>503</v>
      </c>
      <c r="B402" s="190"/>
      <c r="C402" s="190"/>
      <c r="D402" s="190">
        <v>91</v>
      </c>
      <c r="E402" s="191"/>
      <c r="F402" s="178"/>
      <c r="G402" s="179"/>
    </row>
    <row r="403" spans="1:7" ht="19.5" customHeight="1">
      <c r="A403" s="182" t="s">
        <v>504</v>
      </c>
      <c r="B403" s="190"/>
      <c r="C403" s="190"/>
      <c r="D403" s="190">
        <v>379</v>
      </c>
      <c r="E403" s="191"/>
      <c r="F403" s="178"/>
      <c r="G403" s="179"/>
    </row>
    <row r="404" spans="1:7" ht="19.5" customHeight="1">
      <c r="A404" s="182" t="s">
        <v>505</v>
      </c>
      <c r="B404" s="190"/>
      <c r="C404" s="190"/>
      <c r="D404" s="190">
        <v>123</v>
      </c>
      <c r="E404" s="191"/>
      <c r="F404" s="178"/>
      <c r="G404" s="179"/>
    </row>
    <row r="405" spans="1:7" ht="19.5" customHeight="1">
      <c r="A405" s="182" t="s">
        <v>506</v>
      </c>
      <c r="B405" s="190"/>
      <c r="C405" s="190"/>
      <c r="D405" s="190">
        <v>8</v>
      </c>
      <c r="E405" s="191"/>
      <c r="F405" s="178"/>
      <c r="G405" s="179"/>
    </row>
    <row r="406" spans="1:7" ht="19.5" customHeight="1">
      <c r="A406" s="182" t="s">
        <v>507</v>
      </c>
      <c r="B406" s="190">
        <v>6437</v>
      </c>
      <c r="C406" s="190"/>
      <c r="D406" s="190">
        <v>1632</v>
      </c>
      <c r="E406" s="191"/>
      <c r="F406" s="178"/>
      <c r="G406" s="179"/>
    </row>
    <row r="407" spans="1:7" ht="19.5" customHeight="1">
      <c r="A407" s="182" t="s">
        <v>508</v>
      </c>
      <c r="B407" s="190">
        <v>1740</v>
      </c>
      <c r="C407" s="190">
        <v>1590</v>
      </c>
      <c r="D407" s="190">
        <v>1590</v>
      </c>
      <c r="E407" s="191">
        <v>100</v>
      </c>
      <c r="F407" s="178">
        <v>86.50707290533188</v>
      </c>
      <c r="G407" s="179"/>
    </row>
    <row r="408" spans="1:7" ht="19.5" customHeight="1">
      <c r="A408" s="182" t="s">
        <v>509</v>
      </c>
      <c r="B408" s="190">
        <v>644</v>
      </c>
      <c r="C408" s="190"/>
      <c r="D408" s="190">
        <v>541</v>
      </c>
      <c r="E408" s="191"/>
      <c r="F408" s="178"/>
      <c r="G408" s="179"/>
    </row>
    <row r="409" spans="1:7" ht="19.5" customHeight="1">
      <c r="A409" s="182" t="s">
        <v>510</v>
      </c>
      <c r="B409" s="190"/>
      <c r="C409" s="190"/>
      <c r="D409" s="190">
        <v>0</v>
      </c>
      <c r="E409" s="191"/>
      <c r="F409" s="178"/>
      <c r="G409" s="179"/>
    </row>
    <row r="410" spans="1:7" ht="19.5" customHeight="1">
      <c r="A410" s="182" t="s">
        <v>511</v>
      </c>
      <c r="B410" s="190"/>
      <c r="C410" s="190"/>
      <c r="D410" s="190">
        <v>80</v>
      </c>
      <c r="E410" s="191"/>
      <c r="F410" s="178"/>
      <c r="G410" s="179"/>
    </row>
    <row r="411" spans="1:7" ht="19.5" customHeight="1">
      <c r="A411" s="182" t="s">
        <v>512</v>
      </c>
      <c r="B411" s="190"/>
      <c r="C411" s="190"/>
      <c r="D411" s="190">
        <v>0</v>
      </c>
      <c r="E411" s="191"/>
      <c r="F411" s="178"/>
      <c r="G411" s="179"/>
    </row>
    <row r="412" spans="1:7" ht="19.5" customHeight="1">
      <c r="A412" s="182" t="s">
        <v>513</v>
      </c>
      <c r="B412" s="190">
        <v>32</v>
      </c>
      <c r="C412" s="190"/>
      <c r="D412" s="190">
        <v>32</v>
      </c>
      <c r="E412" s="191"/>
      <c r="F412" s="178"/>
      <c r="G412" s="179"/>
    </row>
    <row r="413" spans="1:7" ht="19.5" customHeight="1">
      <c r="A413" s="182" t="s">
        <v>514</v>
      </c>
      <c r="B413" s="190">
        <v>136</v>
      </c>
      <c r="C413" s="190"/>
      <c r="D413" s="190">
        <v>134</v>
      </c>
      <c r="E413" s="191"/>
      <c r="F413" s="178"/>
      <c r="G413" s="179"/>
    </row>
    <row r="414" spans="1:7" ht="19.5" customHeight="1">
      <c r="A414" s="182" t="s">
        <v>515</v>
      </c>
      <c r="B414" s="190">
        <v>65</v>
      </c>
      <c r="C414" s="190"/>
      <c r="D414" s="190">
        <v>0</v>
      </c>
      <c r="E414" s="191"/>
      <c r="F414" s="178"/>
      <c r="G414" s="179"/>
    </row>
    <row r="415" spans="1:7" ht="19.5" customHeight="1">
      <c r="A415" s="182" t="s">
        <v>516</v>
      </c>
      <c r="B415" s="190"/>
      <c r="C415" s="190"/>
      <c r="D415" s="190">
        <v>0</v>
      </c>
      <c r="E415" s="191"/>
      <c r="F415" s="178"/>
      <c r="G415" s="179"/>
    </row>
    <row r="416" spans="1:7" ht="19.5" customHeight="1">
      <c r="A416" s="182" t="s">
        <v>517</v>
      </c>
      <c r="B416" s="190">
        <v>863</v>
      </c>
      <c r="C416" s="190"/>
      <c r="D416" s="190">
        <v>803</v>
      </c>
      <c r="E416" s="191"/>
      <c r="F416" s="178"/>
      <c r="G416" s="179"/>
    </row>
    <row r="417" spans="1:7" ht="19.5" customHeight="1">
      <c r="A417" s="182" t="s">
        <v>518</v>
      </c>
      <c r="B417" s="190">
        <v>9156</v>
      </c>
      <c r="C417" s="190">
        <v>27929</v>
      </c>
      <c r="D417" s="190">
        <v>27706</v>
      </c>
      <c r="E417" s="191">
        <v>99.2</v>
      </c>
      <c r="F417" s="178">
        <v>93.81687660842476</v>
      </c>
      <c r="G417" s="179"/>
    </row>
    <row r="418" spans="1:7" ht="19.5" customHeight="1">
      <c r="A418" s="182" t="s">
        <v>187</v>
      </c>
      <c r="B418" s="190">
        <v>200</v>
      </c>
      <c r="C418" s="190"/>
      <c r="D418" s="190">
        <v>244</v>
      </c>
      <c r="E418" s="191"/>
      <c r="F418" s="178"/>
      <c r="G418" s="179"/>
    </row>
    <row r="419" spans="1:7" ht="19.5" customHeight="1">
      <c r="A419" s="182" t="s">
        <v>205</v>
      </c>
      <c r="B419" s="190"/>
      <c r="C419" s="190"/>
      <c r="D419" s="190">
        <v>0</v>
      </c>
      <c r="E419" s="191"/>
      <c r="F419" s="178"/>
      <c r="G419" s="179"/>
    </row>
    <row r="420" spans="1:7" ht="19.5" customHeight="1">
      <c r="A420" s="182" t="s">
        <v>519</v>
      </c>
      <c r="B420" s="190">
        <v>1020</v>
      </c>
      <c r="C420" s="190"/>
      <c r="D420" s="190">
        <v>11531</v>
      </c>
      <c r="E420" s="191"/>
      <c r="F420" s="178"/>
      <c r="G420" s="179"/>
    </row>
    <row r="421" spans="1:7" ht="19.5" customHeight="1">
      <c r="A421" s="182" t="s">
        <v>520</v>
      </c>
      <c r="B421" s="190"/>
      <c r="C421" s="190"/>
      <c r="D421" s="190">
        <v>100</v>
      </c>
      <c r="E421" s="191"/>
      <c r="F421" s="178"/>
      <c r="G421" s="179"/>
    </row>
    <row r="422" spans="1:7" ht="19.5" customHeight="1">
      <c r="A422" s="182" t="s">
        <v>521</v>
      </c>
      <c r="B422" s="190"/>
      <c r="C422" s="190"/>
      <c r="D422" s="190">
        <v>262</v>
      </c>
      <c r="E422" s="191"/>
      <c r="F422" s="178"/>
      <c r="G422" s="179"/>
    </row>
    <row r="423" spans="1:7" ht="19.5" customHeight="1">
      <c r="A423" s="182" t="s">
        <v>522</v>
      </c>
      <c r="B423" s="190">
        <v>15</v>
      </c>
      <c r="C423" s="190"/>
      <c r="D423" s="190">
        <v>8</v>
      </c>
      <c r="E423" s="191"/>
      <c r="F423" s="178"/>
      <c r="G423" s="179"/>
    </row>
    <row r="424" spans="1:7" ht="19.5" customHeight="1">
      <c r="A424" s="182" t="s">
        <v>523</v>
      </c>
      <c r="B424" s="190"/>
      <c r="C424" s="190"/>
      <c r="D424" s="190">
        <v>17</v>
      </c>
      <c r="E424" s="191"/>
      <c r="F424" s="178"/>
      <c r="G424" s="179"/>
    </row>
    <row r="425" spans="1:7" ht="19.5" customHeight="1">
      <c r="A425" s="182" t="s">
        <v>514</v>
      </c>
      <c r="B425" s="190"/>
      <c r="C425" s="190"/>
      <c r="D425" s="190">
        <v>0</v>
      </c>
      <c r="E425" s="191"/>
      <c r="F425" s="178"/>
      <c r="G425" s="179"/>
    </row>
    <row r="426" spans="1:7" ht="19.5" customHeight="1">
      <c r="A426" s="182" t="s">
        <v>524</v>
      </c>
      <c r="B426" s="190">
        <v>290</v>
      </c>
      <c r="C426" s="190"/>
      <c r="D426" s="190">
        <v>0</v>
      </c>
      <c r="E426" s="191"/>
      <c r="F426" s="178"/>
      <c r="G426" s="179"/>
    </row>
    <row r="427" spans="1:7" ht="19.5" customHeight="1">
      <c r="A427" s="182" t="s">
        <v>525</v>
      </c>
      <c r="B427" s="190">
        <v>7631</v>
      </c>
      <c r="C427" s="190"/>
      <c r="D427" s="190">
        <v>15544</v>
      </c>
      <c r="E427" s="191"/>
      <c r="F427" s="178"/>
      <c r="G427" s="179"/>
    </row>
    <row r="428" spans="1:7" ht="19.5" customHeight="1">
      <c r="A428" s="182" t="s">
        <v>526</v>
      </c>
      <c r="B428" s="190">
        <v>9716</v>
      </c>
      <c r="C428" s="190">
        <v>2145</v>
      </c>
      <c r="D428" s="190">
        <v>2145</v>
      </c>
      <c r="E428" s="191">
        <v>100</v>
      </c>
      <c r="F428" s="178">
        <v>130.3951367781155</v>
      </c>
      <c r="G428" s="179"/>
    </row>
    <row r="429" spans="1:7" ht="19.5" customHeight="1">
      <c r="A429" s="182" t="s">
        <v>187</v>
      </c>
      <c r="B429" s="190">
        <v>80</v>
      </c>
      <c r="C429" s="190"/>
      <c r="D429" s="190">
        <v>79</v>
      </c>
      <c r="E429" s="191"/>
      <c r="F429" s="178"/>
      <c r="G429" s="179"/>
    </row>
    <row r="430" spans="1:7" ht="19.5" customHeight="1">
      <c r="A430" s="182" t="s">
        <v>205</v>
      </c>
      <c r="B430" s="190"/>
      <c r="C430" s="190"/>
      <c r="D430" s="190">
        <v>9</v>
      </c>
      <c r="E430" s="191"/>
      <c r="F430" s="178"/>
      <c r="G430" s="179"/>
    </row>
    <row r="431" spans="1:7" ht="19.5" customHeight="1">
      <c r="A431" s="182" t="s">
        <v>527</v>
      </c>
      <c r="B431" s="190"/>
      <c r="C431" s="190"/>
      <c r="D431" s="190">
        <v>0</v>
      </c>
      <c r="E431" s="191"/>
      <c r="F431" s="178"/>
      <c r="G431" s="179"/>
    </row>
    <row r="432" spans="1:7" ht="19.5" customHeight="1">
      <c r="A432" s="182" t="s">
        <v>528</v>
      </c>
      <c r="B432" s="190">
        <v>1497</v>
      </c>
      <c r="C432" s="190"/>
      <c r="D432" s="190">
        <v>1497</v>
      </c>
      <c r="E432" s="191"/>
      <c r="F432" s="178"/>
      <c r="G432" s="179"/>
    </row>
    <row r="433" spans="1:7" ht="19.5" customHeight="1">
      <c r="A433" s="182" t="s">
        <v>529</v>
      </c>
      <c r="B433" s="190">
        <v>109</v>
      </c>
      <c r="C433" s="190"/>
      <c r="D433" s="190">
        <v>90</v>
      </c>
      <c r="E433" s="191"/>
      <c r="F433" s="178"/>
      <c r="G433" s="179"/>
    </row>
    <row r="434" spans="1:7" ht="19.5" customHeight="1">
      <c r="A434" s="182" t="s">
        <v>530</v>
      </c>
      <c r="B434" s="190">
        <v>8030</v>
      </c>
      <c r="C434" s="190"/>
      <c r="D434" s="190">
        <v>470</v>
      </c>
      <c r="E434" s="191"/>
      <c r="F434" s="178"/>
      <c r="G434" s="179"/>
    </row>
    <row r="435" spans="1:7" ht="19.5" customHeight="1">
      <c r="A435" s="182" t="s">
        <v>531</v>
      </c>
      <c r="B435" s="190">
        <v>6053</v>
      </c>
      <c r="C435" s="190"/>
      <c r="D435" s="190">
        <v>0</v>
      </c>
      <c r="E435" s="191"/>
      <c r="F435" s="178"/>
      <c r="G435" s="179"/>
    </row>
    <row r="436" spans="1:7" ht="19.5" customHeight="1">
      <c r="A436" s="182" t="s">
        <v>532</v>
      </c>
      <c r="B436" s="190">
        <v>3803</v>
      </c>
      <c r="C436" s="190"/>
      <c r="D436" s="190">
        <v>0</v>
      </c>
      <c r="E436" s="191"/>
      <c r="F436" s="178"/>
      <c r="G436" s="179"/>
    </row>
    <row r="437" spans="1:7" ht="19.5" customHeight="1">
      <c r="A437" s="182" t="s">
        <v>533</v>
      </c>
      <c r="B437" s="190">
        <v>2250</v>
      </c>
      <c r="C437" s="190"/>
      <c r="D437" s="190">
        <v>0</v>
      </c>
      <c r="E437" s="191"/>
      <c r="F437" s="178"/>
      <c r="G437" s="179"/>
    </row>
    <row r="438" spans="1:7" ht="19.5" customHeight="1">
      <c r="A438" s="182" t="s">
        <v>534</v>
      </c>
      <c r="B438" s="190">
        <v>1673</v>
      </c>
      <c r="C438" s="190">
        <v>182</v>
      </c>
      <c r="D438" s="190"/>
      <c r="E438" s="191">
        <f>D438/C438*100</f>
        <v>0</v>
      </c>
      <c r="F438" s="178"/>
      <c r="G438" s="179"/>
    </row>
    <row r="439" spans="1:7" ht="19.5" customHeight="1">
      <c r="A439" s="182" t="s">
        <v>535</v>
      </c>
      <c r="B439" s="190">
        <v>256</v>
      </c>
      <c r="C439" s="190"/>
      <c r="D439" s="190">
        <v>0</v>
      </c>
      <c r="E439" s="191"/>
      <c r="F439" s="178"/>
      <c r="G439" s="179"/>
    </row>
    <row r="440" spans="1:7" ht="19.5" customHeight="1">
      <c r="A440" s="182" t="s">
        <v>536</v>
      </c>
      <c r="B440" s="190">
        <v>100</v>
      </c>
      <c r="C440" s="190"/>
      <c r="D440" s="190">
        <v>0</v>
      </c>
      <c r="E440" s="191"/>
      <c r="F440" s="178"/>
      <c r="G440" s="179"/>
    </row>
    <row r="441" spans="1:7" ht="19.5" customHeight="1">
      <c r="A441" s="182" t="s">
        <v>537</v>
      </c>
      <c r="B441" s="190">
        <v>1085</v>
      </c>
      <c r="C441" s="190"/>
      <c r="D441" s="190">
        <v>0</v>
      </c>
      <c r="E441" s="191"/>
      <c r="F441" s="178"/>
      <c r="G441" s="179"/>
    </row>
    <row r="442" spans="1:7" ht="19.5" customHeight="1">
      <c r="A442" s="182" t="s">
        <v>538</v>
      </c>
      <c r="B442" s="190">
        <v>182</v>
      </c>
      <c r="C442" s="190"/>
      <c r="D442" s="190">
        <v>0</v>
      </c>
      <c r="E442" s="191"/>
      <c r="F442" s="178"/>
      <c r="G442" s="179"/>
    </row>
    <row r="443" spans="1:7" ht="19.5" customHeight="1">
      <c r="A443" s="182" t="s">
        <v>539</v>
      </c>
      <c r="B443" s="190">
        <v>50</v>
      </c>
      <c r="C443" s="190"/>
      <c r="D443" s="190">
        <v>0</v>
      </c>
      <c r="E443" s="191"/>
      <c r="F443" s="178"/>
      <c r="G443" s="179"/>
    </row>
    <row r="444" spans="1:7" ht="19.5" customHeight="1">
      <c r="A444" s="182" t="s">
        <v>540</v>
      </c>
      <c r="B444" s="190"/>
      <c r="C444" s="190"/>
      <c r="D444" s="190">
        <v>0</v>
      </c>
      <c r="E444" s="191"/>
      <c r="F444" s="178"/>
      <c r="G444" s="179"/>
    </row>
    <row r="445" spans="1:7" ht="19.5" customHeight="1">
      <c r="A445" s="182" t="s">
        <v>541</v>
      </c>
      <c r="B445" s="190"/>
      <c r="C445" s="190"/>
      <c r="D445" s="190">
        <v>0</v>
      </c>
      <c r="E445" s="191"/>
      <c r="F445" s="178"/>
      <c r="G445" s="179"/>
    </row>
    <row r="446" spans="1:7" ht="19.5" customHeight="1">
      <c r="A446" s="182" t="s">
        <v>542</v>
      </c>
      <c r="B446" s="190"/>
      <c r="C446" s="190"/>
      <c r="D446" s="190">
        <v>0</v>
      </c>
      <c r="E446" s="191"/>
      <c r="F446" s="178"/>
      <c r="G446" s="179"/>
    </row>
    <row r="447" spans="1:7" ht="19.5" customHeight="1">
      <c r="A447" s="182" t="s">
        <v>543</v>
      </c>
      <c r="B447" s="190">
        <v>5888</v>
      </c>
      <c r="C447" s="190">
        <v>17536</v>
      </c>
      <c r="D447" s="190">
        <v>17382</v>
      </c>
      <c r="E447" s="191">
        <v>99.12</v>
      </c>
      <c r="F447" s="178">
        <v>54.18835926052935</v>
      </c>
      <c r="G447" s="179" t="s">
        <v>544</v>
      </c>
    </row>
    <row r="448" spans="1:7" ht="19.5" customHeight="1">
      <c r="A448" s="182" t="s">
        <v>545</v>
      </c>
      <c r="B448" s="190">
        <v>3094</v>
      </c>
      <c r="C448" s="190">
        <v>770</v>
      </c>
      <c r="D448" s="190">
        <v>770</v>
      </c>
      <c r="E448" s="191">
        <v>100</v>
      </c>
      <c r="F448" s="178">
        <v>4.604437002930097</v>
      </c>
      <c r="G448" s="179"/>
    </row>
    <row r="449" spans="1:7" ht="19.5" customHeight="1">
      <c r="A449" s="182" t="s">
        <v>187</v>
      </c>
      <c r="B449" s="190">
        <v>289</v>
      </c>
      <c r="C449" s="190"/>
      <c r="D449" s="190">
        <v>354</v>
      </c>
      <c r="E449" s="191"/>
      <c r="F449" s="178"/>
      <c r="G449" s="179"/>
    </row>
    <row r="450" spans="1:7" ht="19.5" customHeight="1">
      <c r="A450" s="182" t="s">
        <v>546</v>
      </c>
      <c r="B450" s="190"/>
      <c r="C450" s="190"/>
      <c r="D450" s="190">
        <v>12</v>
      </c>
      <c r="E450" s="191"/>
      <c r="F450" s="178"/>
      <c r="G450" s="179"/>
    </row>
    <row r="451" spans="1:7" ht="19.5" customHeight="1">
      <c r="A451" s="182" t="s">
        <v>547</v>
      </c>
      <c r="B451" s="190">
        <v>777</v>
      </c>
      <c r="C451" s="190"/>
      <c r="D451" s="190">
        <v>19</v>
      </c>
      <c r="E451" s="191"/>
      <c r="F451" s="178"/>
      <c r="G451" s="179"/>
    </row>
    <row r="452" spans="1:7" ht="19.5" customHeight="1">
      <c r="A452" s="182" t="s">
        <v>548</v>
      </c>
      <c r="B452" s="190">
        <v>2028</v>
      </c>
      <c r="C452" s="190"/>
      <c r="D452" s="190">
        <v>385</v>
      </c>
      <c r="E452" s="191"/>
      <c r="F452" s="178"/>
      <c r="G452" s="179"/>
    </row>
    <row r="453" spans="1:7" ht="19.5" customHeight="1">
      <c r="A453" s="182" t="s">
        <v>549</v>
      </c>
      <c r="B453" s="190">
        <v>10</v>
      </c>
      <c r="C453" s="190">
        <v>12194</v>
      </c>
      <c r="D453" s="190">
        <v>12194</v>
      </c>
      <c r="E453" s="191">
        <v>100</v>
      </c>
      <c r="F453" s="178">
        <v>125.49140681280231</v>
      </c>
      <c r="G453" s="179"/>
    </row>
    <row r="454" spans="1:7" ht="19.5" customHeight="1">
      <c r="A454" s="182" t="s">
        <v>550</v>
      </c>
      <c r="B454" s="190">
        <v>10</v>
      </c>
      <c r="C454" s="190"/>
      <c r="D454" s="190">
        <v>5</v>
      </c>
      <c r="E454" s="191"/>
      <c r="F454" s="178"/>
      <c r="G454" s="179"/>
    </row>
    <row r="455" spans="1:7" ht="19.5" customHeight="1">
      <c r="A455" s="182" t="s">
        <v>551</v>
      </c>
      <c r="B455" s="190"/>
      <c r="C455" s="190"/>
      <c r="D455" s="190">
        <v>12189</v>
      </c>
      <c r="E455" s="191"/>
      <c r="F455" s="178"/>
      <c r="G455" s="179"/>
    </row>
    <row r="456" spans="1:7" ht="19.5" customHeight="1">
      <c r="A456" s="182" t="s">
        <v>552</v>
      </c>
      <c r="B456" s="190">
        <v>1303</v>
      </c>
      <c r="C456" s="190">
        <v>1285</v>
      </c>
      <c r="D456" s="190">
        <v>1285</v>
      </c>
      <c r="E456" s="191">
        <v>100</v>
      </c>
      <c r="F456" s="178">
        <v>40.03115264797508</v>
      </c>
      <c r="G456" s="179"/>
    </row>
    <row r="457" spans="1:7" ht="19.5" customHeight="1">
      <c r="A457" s="182" t="s">
        <v>553</v>
      </c>
      <c r="B457" s="190">
        <v>1303</v>
      </c>
      <c r="C457" s="190"/>
      <c r="D457" s="190">
        <v>1285</v>
      </c>
      <c r="E457" s="191"/>
      <c r="F457" s="178"/>
      <c r="G457" s="179"/>
    </row>
    <row r="458" spans="1:7" ht="19.5" customHeight="1">
      <c r="A458" s="182" t="s">
        <v>554</v>
      </c>
      <c r="B458" s="190">
        <v>49</v>
      </c>
      <c r="C458" s="190">
        <v>1069</v>
      </c>
      <c r="D458" s="190">
        <v>915</v>
      </c>
      <c r="E458" s="191">
        <v>85.59</v>
      </c>
      <c r="F458" s="178">
        <v>68.02973977695167</v>
      </c>
      <c r="G458" s="179"/>
    </row>
    <row r="459" spans="1:7" ht="19.5" customHeight="1">
      <c r="A459" s="182" t="s">
        <v>555</v>
      </c>
      <c r="B459" s="190">
        <v>49</v>
      </c>
      <c r="C459" s="190"/>
      <c r="D459" s="190">
        <v>18</v>
      </c>
      <c r="E459" s="191"/>
      <c r="F459" s="178"/>
      <c r="G459" s="179"/>
    </row>
    <row r="460" spans="1:7" ht="19.5" customHeight="1">
      <c r="A460" s="182" t="s">
        <v>556</v>
      </c>
      <c r="B460" s="190"/>
      <c r="C460" s="190"/>
      <c r="D460" s="190">
        <v>521</v>
      </c>
      <c r="E460" s="191"/>
      <c r="F460" s="178"/>
      <c r="G460" s="179"/>
    </row>
    <row r="461" spans="1:7" ht="19.5" customHeight="1">
      <c r="A461" s="182" t="s">
        <v>557</v>
      </c>
      <c r="B461" s="190"/>
      <c r="C461" s="190"/>
      <c r="D461" s="190">
        <v>376</v>
      </c>
      <c r="E461" s="191"/>
      <c r="F461" s="178"/>
      <c r="G461" s="179"/>
    </row>
    <row r="462" spans="1:7" ht="19.5" customHeight="1">
      <c r="A462" s="182" t="s">
        <v>558</v>
      </c>
      <c r="B462" s="190"/>
      <c r="C462" s="190">
        <v>12</v>
      </c>
      <c r="D462" s="190">
        <v>12</v>
      </c>
      <c r="E462" s="191">
        <v>100</v>
      </c>
      <c r="F462" s="178"/>
      <c r="G462" s="179"/>
    </row>
    <row r="463" spans="1:7" ht="19.5" customHeight="1">
      <c r="A463" s="182" t="s">
        <v>187</v>
      </c>
      <c r="B463" s="190"/>
      <c r="C463" s="190"/>
      <c r="D463" s="190">
        <v>12</v>
      </c>
      <c r="E463" s="191"/>
      <c r="F463" s="178"/>
      <c r="G463" s="179"/>
    </row>
    <row r="464" spans="1:7" ht="19.5" customHeight="1">
      <c r="A464" s="182" t="s">
        <v>559</v>
      </c>
      <c r="B464" s="190">
        <v>1432</v>
      </c>
      <c r="C464" s="190">
        <v>2206</v>
      </c>
      <c r="D464" s="190">
        <v>2206</v>
      </c>
      <c r="E464" s="191">
        <v>100</v>
      </c>
      <c r="F464" s="178">
        <v>203.88170055452863</v>
      </c>
      <c r="G464" s="179"/>
    </row>
    <row r="465" spans="1:7" ht="19.5" customHeight="1">
      <c r="A465" s="182" t="s">
        <v>560</v>
      </c>
      <c r="B465" s="190">
        <v>380</v>
      </c>
      <c r="C465" s="190"/>
      <c r="D465" s="190">
        <v>380</v>
      </c>
      <c r="E465" s="191"/>
      <c r="F465" s="178"/>
      <c r="G465" s="179"/>
    </row>
    <row r="466" spans="1:7" ht="19.5" customHeight="1">
      <c r="A466" s="182" t="s">
        <v>561</v>
      </c>
      <c r="B466" s="190">
        <v>1052</v>
      </c>
      <c r="C466" s="190"/>
      <c r="D466" s="190">
        <v>1826</v>
      </c>
      <c r="E466" s="191"/>
      <c r="F466" s="178"/>
      <c r="G466" s="179"/>
    </row>
    <row r="467" spans="1:7" ht="19.5" customHeight="1">
      <c r="A467" s="182" t="s">
        <v>562</v>
      </c>
      <c r="B467" s="190">
        <v>5283</v>
      </c>
      <c r="C467" s="190">
        <v>3151</v>
      </c>
      <c r="D467" s="190">
        <v>3151</v>
      </c>
      <c r="E467" s="191">
        <v>100</v>
      </c>
      <c r="F467" s="178">
        <v>85.23126859615905</v>
      </c>
      <c r="G467" s="179"/>
    </row>
    <row r="468" spans="1:7" ht="19.5" customHeight="1">
      <c r="A468" s="182" t="s">
        <v>563</v>
      </c>
      <c r="B468" s="190">
        <v>673</v>
      </c>
      <c r="C468" s="190">
        <v>872</v>
      </c>
      <c r="D468" s="190">
        <v>872</v>
      </c>
      <c r="E468" s="191">
        <v>100</v>
      </c>
      <c r="F468" s="178">
        <v>73.960983884648</v>
      </c>
      <c r="G468" s="179"/>
    </row>
    <row r="469" spans="1:7" ht="19.5" customHeight="1">
      <c r="A469" s="182" t="s">
        <v>187</v>
      </c>
      <c r="B469" s="190">
        <v>569</v>
      </c>
      <c r="C469" s="190"/>
      <c r="D469" s="190">
        <v>696</v>
      </c>
      <c r="E469" s="191"/>
      <c r="F469" s="178"/>
      <c r="G469" s="179"/>
    </row>
    <row r="470" spans="1:7" ht="19.5" customHeight="1">
      <c r="A470" s="182" t="s">
        <v>564</v>
      </c>
      <c r="B470" s="190">
        <v>104</v>
      </c>
      <c r="C470" s="190"/>
      <c r="D470" s="190">
        <v>176</v>
      </c>
      <c r="E470" s="191"/>
      <c r="F470" s="178"/>
      <c r="G470" s="179"/>
    </row>
    <row r="471" spans="1:7" ht="19.5" customHeight="1">
      <c r="A471" s="182" t="s">
        <v>565</v>
      </c>
      <c r="B471" s="190">
        <v>345</v>
      </c>
      <c r="C471" s="190">
        <v>377</v>
      </c>
      <c r="D471" s="190">
        <v>377</v>
      </c>
      <c r="E471" s="191">
        <v>100</v>
      </c>
      <c r="F471" s="178">
        <v>50.46854082998661</v>
      </c>
      <c r="G471" s="179"/>
    </row>
    <row r="472" spans="1:7" ht="19.5" customHeight="1">
      <c r="A472" s="182" t="s">
        <v>187</v>
      </c>
      <c r="B472" s="190">
        <v>41</v>
      </c>
      <c r="C472" s="190"/>
      <c r="D472" s="190">
        <v>34</v>
      </c>
      <c r="E472" s="191"/>
      <c r="F472" s="178"/>
      <c r="G472" s="179"/>
    </row>
    <row r="473" spans="1:7" ht="19.5" customHeight="1">
      <c r="A473" s="182" t="s">
        <v>566</v>
      </c>
      <c r="B473" s="190">
        <v>304</v>
      </c>
      <c r="C473" s="190"/>
      <c r="D473" s="190">
        <v>343</v>
      </c>
      <c r="E473" s="191"/>
      <c r="F473" s="178"/>
      <c r="G473" s="179"/>
    </row>
    <row r="474" spans="1:7" ht="19.5" customHeight="1">
      <c r="A474" s="182" t="s">
        <v>567</v>
      </c>
      <c r="B474" s="190">
        <v>834</v>
      </c>
      <c r="C474" s="190">
        <v>1150</v>
      </c>
      <c r="D474" s="190">
        <v>1150</v>
      </c>
      <c r="E474" s="191">
        <v>100</v>
      </c>
      <c r="F474" s="178">
        <v>90.4799370574351</v>
      </c>
      <c r="G474" s="179"/>
    </row>
    <row r="475" spans="1:7" ht="19.5" customHeight="1">
      <c r="A475" s="182" t="s">
        <v>187</v>
      </c>
      <c r="B475" s="190">
        <v>620</v>
      </c>
      <c r="C475" s="190"/>
      <c r="D475" s="190">
        <v>548</v>
      </c>
      <c r="E475" s="191"/>
      <c r="F475" s="178"/>
      <c r="G475" s="179"/>
    </row>
    <row r="476" spans="1:7" ht="19.5" customHeight="1">
      <c r="A476" s="182" t="s">
        <v>568</v>
      </c>
      <c r="B476" s="190">
        <v>214</v>
      </c>
      <c r="C476" s="190"/>
      <c r="D476" s="190">
        <v>602</v>
      </c>
      <c r="E476" s="191"/>
      <c r="F476" s="178"/>
      <c r="G476" s="179"/>
    </row>
    <row r="477" spans="1:7" ht="19.5" customHeight="1">
      <c r="A477" s="182" t="s">
        <v>569</v>
      </c>
      <c r="B477" s="190">
        <v>2300</v>
      </c>
      <c r="C477" s="190">
        <v>324</v>
      </c>
      <c r="D477" s="190">
        <v>324</v>
      </c>
      <c r="E477" s="191">
        <v>100</v>
      </c>
      <c r="F477" s="178"/>
      <c r="G477" s="179"/>
    </row>
    <row r="478" spans="1:7" ht="19.5" customHeight="1">
      <c r="A478" s="182" t="s">
        <v>570</v>
      </c>
      <c r="B478" s="190">
        <v>2300</v>
      </c>
      <c r="C478" s="190"/>
      <c r="D478" s="190">
        <v>324</v>
      </c>
      <c r="E478" s="191"/>
      <c r="F478" s="178"/>
      <c r="G478" s="179"/>
    </row>
    <row r="479" spans="1:7" ht="19.5" customHeight="1">
      <c r="A479" s="182" t="s">
        <v>571</v>
      </c>
      <c r="B479" s="190">
        <v>368</v>
      </c>
      <c r="C479" s="190">
        <v>428</v>
      </c>
      <c r="D479" s="190">
        <v>428</v>
      </c>
      <c r="E479" s="191">
        <v>100</v>
      </c>
      <c r="F479" s="178">
        <v>85.6</v>
      </c>
      <c r="G479" s="179"/>
    </row>
    <row r="480" spans="1:7" ht="19.5" customHeight="1">
      <c r="A480" s="182" t="s">
        <v>187</v>
      </c>
      <c r="B480" s="190">
        <v>261</v>
      </c>
      <c r="C480" s="190"/>
      <c r="D480" s="190">
        <v>263</v>
      </c>
      <c r="E480" s="191"/>
      <c r="F480" s="178"/>
      <c r="G480" s="179"/>
    </row>
    <row r="481" spans="1:7" ht="19.5" customHeight="1">
      <c r="A481" s="182" t="s">
        <v>572</v>
      </c>
      <c r="B481" s="190">
        <v>12</v>
      </c>
      <c r="C481" s="190"/>
      <c r="D481" s="190">
        <v>21</v>
      </c>
      <c r="E481" s="191"/>
      <c r="F481" s="178"/>
      <c r="G481" s="179"/>
    </row>
    <row r="482" spans="1:7" ht="19.5" customHeight="1">
      <c r="A482" s="182" t="s">
        <v>573</v>
      </c>
      <c r="B482" s="190">
        <v>95</v>
      </c>
      <c r="C482" s="190"/>
      <c r="D482" s="190">
        <v>144</v>
      </c>
      <c r="E482" s="191"/>
      <c r="F482" s="178"/>
      <c r="G482" s="179"/>
    </row>
    <row r="483" spans="1:7" ht="19.5" customHeight="1">
      <c r="A483" s="182" t="s">
        <v>574</v>
      </c>
      <c r="B483" s="190">
        <v>763</v>
      </c>
      <c r="C483" s="190"/>
      <c r="D483" s="190">
        <v>0</v>
      </c>
      <c r="E483" s="191"/>
      <c r="F483" s="178"/>
      <c r="G483" s="179"/>
    </row>
    <row r="484" spans="1:7" ht="19.5" customHeight="1">
      <c r="A484" s="182" t="s">
        <v>575</v>
      </c>
      <c r="B484" s="190">
        <v>300</v>
      </c>
      <c r="C484" s="190"/>
      <c r="D484" s="190">
        <v>0</v>
      </c>
      <c r="E484" s="191"/>
      <c r="F484" s="178"/>
      <c r="G484" s="179"/>
    </row>
    <row r="485" spans="1:7" ht="19.5" customHeight="1">
      <c r="A485" s="182" t="s">
        <v>576</v>
      </c>
      <c r="B485" s="190">
        <v>463</v>
      </c>
      <c r="C485" s="190"/>
      <c r="D485" s="190">
        <v>0</v>
      </c>
      <c r="E485" s="191"/>
      <c r="F485" s="178"/>
      <c r="G485" s="179"/>
    </row>
    <row r="486" spans="1:7" ht="19.5" customHeight="1">
      <c r="A486" s="182" t="s">
        <v>577</v>
      </c>
      <c r="B486" s="190">
        <v>457</v>
      </c>
      <c r="C486" s="190">
        <v>1545</v>
      </c>
      <c r="D486" s="190">
        <v>1545</v>
      </c>
      <c r="E486" s="191">
        <v>100</v>
      </c>
      <c r="F486" s="178">
        <v>174.7737556561086</v>
      </c>
      <c r="G486" s="179"/>
    </row>
    <row r="487" spans="1:7" ht="19.5" customHeight="1">
      <c r="A487" s="182" t="s">
        <v>578</v>
      </c>
      <c r="B487" s="190">
        <v>307</v>
      </c>
      <c r="C487" s="190">
        <v>1484</v>
      </c>
      <c r="D487" s="190">
        <v>1484</v>
      </c>
      <c r="E487" s="191">
        <v>100</v>
      </c>
      <c r="F487" s="178">
        <v>169.02050113895217</v>
      </c>
      <c r="G487" s="179"/>
    </row>
    <row r="488" spans="1:7" ht="19.5" customHeight="1">
      <c r="A488" s="182" t="s">
        <v>187</v>
      </c>
      <c r="B488" s="190">
        <v>286</v>
      </c>
      <c r="C488" s="190"/>
      <c r="D488" s="190">
        <v>284</v>
      </c>
      <c r="E488" s="191"/>
      <c r="F488" s="178"/>
      <c r="G488" s="179"/>
    </row>
    <row r="489" spans="1:7" ht="19.5" customHeight="1">
      <c r="A489" s="182" t="s">
        <v>579</v>
      </c>
      <c r="B489" s="190">
        <v>21</v>
      </c>
      <c r="C489" s="190"/>
      <c r="D489" s="190">
        <v>1200</v>
      </c>
      <c r="E489" s="191"/>
      <c r="F489" s="178"/>
      <c r="G489" s="179"/>
    </row>
    <row r="490" spans="1:7" ht="19.5" customHeight="1">
      <c r="A490" s="182" t="s">
        <v>580</v>
      </c>
      <c r="B490" s="190">
        <v>150</v>
      </c>
      <c r="C490" s="190">
        <v>61</v>
      </c>
      <c r="D490" s="190">
        <v>61</v>
      </c>
      <c r="E490" s="191">
        <v>100</v>
      </c>
      <c r="F490" s="178"/>
      <c r="G490" s="179"/>
    </row>
    <row r="491" spans="1:7" ht="19.5" customHeight="1">
      <c r="A491" s="182" t="s">
        <v>581</v>
      </c>
      <c r="B491" s="190">
        <v>150</v>
      </c>
      <c r="C491" s="190"/>
      <c r="D491" s="190">
        <v>61</v>
      </c>
      <c r="E491" s="191"/>
      <c r="F491" s="178"/>
      <c r="G491" s="179"/>
    </row>
    <row r="492" spans="1:7" ht="19.5" customHeight="1">
      <c r="A492" s="182" t="s">
        <v>582</v>
      </c>
      <c r="B492" s="190"/>
      <c r="C492" s="190"/>
      <c r="D492" s="190">
        <v>0</v>
      </c>
      <c r="E492" s="191"/>
      <c r="F492" s="178">
        <v>0</v>
      </c>
      <c r="G492" s="179"/>
    </row>
    <row r="493" spans="1:7" ht="19.5" customHeight="1">
      <c r="A493" s="182" t="s">
        <v>583</v>
      </c>
      <c r="B493" s="190"/>
      <c r="C493" s="190"/>
      <c r="D493" s="190">
        <v>0</v>
      </c>
      <c r="E493" s="191"/>
      <c r="F493" s="178">
        <v>0</v>
      </c>
      <c r="G493" s="179"/>
    </row>
    <row r="494" spans="1:7" ht="19.5" customHeight="1">
      <c r="A494" s="182" t="s">
        <v>584</v>
      </c>
      <c r="B494" s="190">
        <v>3000</v>
      </c>
      <c r="C494" s="190">
        <v>8500</v>
      </c>
      <c r="D494" s="190">
        <v>8500</v>
      </c>
      <c r="E494" s="191">
        <v>100</v>
      </c>
      <c r="F494" s="178">
        <v>708.3333333333333</v>
      </c>
      <c r="G494" s="179"/>
    </row>
    <row r="495" spans="1:7" ht="19.5" customHeight="1">
      <c r="A495" s="182" t="s">
        <v>585</v>
      </c>
      <c r="B495" s="190"/>
      <c r="C495" s="190">
        <v>3000</v>
      </c>
      <c r="D495" s="190">
        <v>3000</v>
      </c>
      <c r="E495" s="191">
        <v>100</v>
      </c>
      <c r="F495" s="178"/>
      <c r="G495" s="179"/>
    </row>
    <row r="496" spans="1:7" ht="19.5" customHeight="1">
      <c r="A496" s="182" t="s">
        <v>586</v>
      </c>
      <c r="B496" s="190"/>
      <c r="C496" s="190"/>
      <c r="D496" s="190">
        <v>3000</v>
      </c>
      <c r="E496" s="191"/>
      <c r="F496" s="178"/>
      <c r="G496" s="179"/>
    </row>
    <row r="497" spans="1:7" ht="19.5" customHeight="1">
      <c r="A497" s="182" t="s">
        <v>587</v>
      </c>
      <c r="B497" s="190">
        <v>3000</v>
      </c>
      <c r="C497" s="190">
        <v>5500</v>
      </c>
      <c r="D497" s="190">
        <v>5500</v>
      </c>
      <c r="E497" s="191">
        <v>100</v>
      </c>
      <c r="F497" s="178">
        <v>458.3333333333333</v>
      </c>
      <c r="G497" s="179"/>
    </row>
    <row r="498" spans="1:7" ht="19.5" customHeight="1">
      <c r="A498" s="182" t="s">
        <v>588</v>
      </c>
      <c r="B498" s="190">
        <v>2970</v>
      </c>
      <c r="C498" s="190">
        <v>7291</v>
      </c>
      <c r="D498" s="190">
        <v>7291</v>
      </c>
      <c r="E498" s="191">
        <v>100</v>
      </c>
      <c r="F498" s="178">
        <v>76.1462140992167</v>
      </c>
      <c r="G498" s="179"/>
    </row>
    <row r="499" spans="1:7" ht="19.5" customHeight="1">
      <c r="A499" s="182" t="s">
        <v>589</v>
      </c>
      <c r="B499" s="190">
        <v>2816</v>
      </c>
      <c r="C499" s="190">
        <v>7001</v>
      </c>
      <c r="D499" s="190">
        <v>7001</v>
      </c>
      <c r="E499" s="191">
        <v>100</v>
      </c>
      <c r="F499" s="178">
        <v>74.48664751569316</v>
      </c>
      <c r="G499" s="179"/>
    </row>
    <row r="500" spans="1:7" ht="19.5" customHeight="1">
      <c r="A500" s="182" t="s">
        <v>187</v>
      </c>
      <c r="B500" s="190">
        <v>1344</v>
      </c>
      <c r="C500" s="190"/>
      <c r="D500" s="190">
        <v>1407</v>
      </c>
      <c r="E500" s="191"/>
      <c r="F500" s="178"/>
      <c r="G500" s="179"/>
    </row>
    <row r="501" spans="1:7" ht="19.5" customHeight="1">
      <c r="A501" s="182" t="s">
        <v>205</v>
      </c>
      <c r="B501" s="190">
        <v>310</v>
      </c>
      <c r="C501" s="190"/>
      <c r="D501" s="190">
        <v>0</v>
      </c>
      <c r="E501" s="191"/>
      <c r="F501" s="178"/>
      <c r="G501" s="179"/>
    </row>
    <row r="502" spans="1:7" ht="19.5" customHeight="1">
      <c r="A502" s="182" t="s">
        <v>590</v>
      </c>
      <c r="B502" s="190"/>
      <c r="C502" s="190"/>
      <c r="D502" s="190">
        <v>-910</v>
      </c>
      <c r="E502" s="191"/>
      <c r="F502" s="178"/>
      <c r="G502" s="179"/>
    </row>
    <row r="503" spans="1:7" ht="19.5" customHeight="1">
      <c r="A503" s="182" t="s">
        <v>591</v>
      </c>
      <c r="B503" s="190"/>
      <c r="C503" s="190"/>
      <c r="D503" s="190">
        <v>5000</v>
      </c>
      <c r="E503" s="191"/>
      <c r="F503" s="178"/>
      <c r="G503" s="179"/>
    </row>
    <row r="504" spans="1:7" ht="19.5" customHeight="1">
      <c r="A504" s="182" t="s">
        <v>592</v>
      </c>
      <c r="B504" s="190"/>
      <c r="C504" s="190"/>
      <c r="D504" s="190">
        <v>0</v>
      </c>
      <c r="E504" s="191"/>
      <c r="F504" s="178"/>
      <c r="G504" s="179"/>
    </row>
    <row r="505" spans="1:7" ht="19.5" customHeight="1">
      <c r="A505" s="182" t="s">
        <v>593</v>
      </c>
      <c r="B505" s="190">
        <v>85</v>
      </c>
      <c r="C505" s="190"/>
      <c r="D505" s="190">
        <v>15</v>
      </c>
      <c r="E505" s="191"/>
      <c r="F505" s="178"/>
      <c r="G505" s="179"/>
    </row>
    <row r="506" spans="1:7" ht="19.5" customHeight="1">
      <c r="A506" s="182" t="s">
        <v>193</v>
      </c>
      <c r="B506" s="190">
        <v>385</v>
      </c>
      <c r="C506" s="190"/>
      <c r="D506" s="190">
        <v>884</v>
      </c>
      <c r="E506" s="191"/>
      <c r="F506" s="178"/>
      <c r="G506" s="179"/>
    </row>
    <row r="507" spans="1:7" ht="19.5" customHeight="1">
      <c r="A507" s="182" t="s">
        <v>594</v>
      </c>
      <c r="B507" s="190">
        <v>692</v>
      </c>
      <c r="C507" s="190">
        <v>605</v>
      </c>
      <c r="D507" s="190">
        <v>605</v>
      </c>
      <c r="E507" s="191">
        <v>100</v>
      </c>
      <c r="F507" s="178">
        <v>12.195121951219512</v>
      </c>
      <c r="G507" s="179"/>
    </row>
    <row r="508" spans="1:7" ht="19.5" customHeight="1">
      <c r="A508" s="182" t="s">
        <v>595</v>
      </c>
      <c r="B508" s="190">
        <v>154</v>
      </c>
      <c r="C508" s="190"/>
      <c r="D508" s="190">
        <v>290</v>
      </c>
      <c r="E508" s="191"/>
      <c r="F508" s="178"/>
      <c r="G508" s="179"/>
    </row>
    <row r="509" spans="1:7" ht="19.5" customHeight="1">
      <c r="A509" s="182" t="s">
        <v>187</v>
      </c>
      <c r="B509" s="190">
        <v>135</v>
      </c>
      <c r="C509" s="190"/>
      <c r="D509" s="190">
        <v>135</v>
      </c>
      <c r="E509" s="191"/>
      <c r="F509" s="178"/>
      <c r="G509" s="179"/>
    </row>
    <row r="510" spans="1:7" ht="19.5" customHeight="1">
      <c r="A510" s="182" t="s">
        <v>596</v>
      </c>
      <c r="B510" s="190">
        <v>19</v>
      </c>
      <c r="C510" s="190"/>
      <c r="D510" s="190">
        <v>19</v>
      </c>
      <c r="E510" s="191"/>
      <c r="F510" s="178"/>
      <c r="G510" s="179"/>
    </row>
    <row r="511" spans="1:7" ht="19.5" customHeight="1">
      <c r="A511" s="182" t="s">
        <v>597</v>
      </c>
      <c r="B511" s="190"/>
      <c r="C511" s="190"/>
      <c r="D511" s="190">
        <v>80</v>
      </c>
      <c r="E511" s="191"/>
      <c r="F511" s="178"/>
      <c r="G511" s="179"/>
    </row>
    <row r="512" spans="1:7" ht="19.5" customHeight="1">
      <c r="A512" s="182" t="s">
        <v>598</v>
      </c>
      <c r="B512" s="190"/>
      <c r="C512" s="190"/>
      <c r="D512" s="190">
        <v>56</v>
      </c>
      <c r="E512" s="191"/>
      <c r="F512" s="178"/>
      <c r="G512" s="179"/>
    </row>
    <row r="513" spans="1:7" ht="19.5" customHeight="1">
      <c r="A513" s="182" t="s">
        <v>599</v>
      </c>
      <c r="B513" s="190">
        <v>2707</v>
      </c>
      <c r="C513" s="190">
        <v>33709</v>
      </c>
      <c r="D513" s="190">
        <v>33709</v>
      </c>
      <c r="E513" s="191">
        <v>100</v>
      </c>
      <c r="F513" s="178">
        <v>99.99703352121033</v>
      </c>
      <c r="G513" s="179"/>
    </row>
    <row r="514" spans="1:7" ht="19.5" customHeight="1">
      <c r="A514" s="182" t="s">
        <v>600</v>
      </c>
      <c r="B514" s="190">
        <v>1807</v>
      </c>
      <c r="C514" s="190">
        <v>32918</v>
      </c>
      <c r="D514" s="190">
        <v>32918</v>
      </c>
      <c r="E514" s="191">
        <v>100</v>
      </c>
      <c r="F514" s="178">
        <v>100.36587596804682</v>
      </c>
      <c r="G514" s="179"/>
    </row>
    <row r="515" spans="1:7" ht="19.5" customHeight="1">
      <c r="A515" s="182" t="s">
        <v>601</v>
      </c>
      <c r="B515" s="190">
        <v>1000</v>
      </c>
      <c r="C515" s="190"/>
      <c r="D515" s="190">
        <v>0</v>
      </c>
      <c r="E515" s="191"/>
      <c r="F515" s="178"/>
      <c r="G515" s="179"/>
    </row>
    <row r="516" spans="1:7" ht="19.5" customHeight="1">
      <c r="A516" s="182" t="s">
        <v>602</v>
      </c>
      <c r="B516" s="190"/>
      <c r="C516" s="190"/>
      <c r="D516" s="190">
        <v>32605</v>
      </c>
      <c r="E516" s="191"/>
      <c r="F516" s="178"/>
      <c r="G516" s="179"/>
    </row>
    <row r="517" spans="1:7" ht="19.5" customHeight="1">
      <c r="A517" s="182" t="s">
        <v>603</v>
      </c>
      <c r="B517" s="190">
        <v>420</v>
      </c>
      <c r="C517" s="190"/>
      <c r="D517" s="190">
        <v>0</v>
      </c>
      <c r="E517" s="191"/>
      <c r="F517" s="178"/>
      <c r="G517" s="179"/>
    </row>
    <row r="518" spans="1:7" ht="19.5" customHeight="1">
      <c r="A518" s="182" t="s">
        <v>604</v>
      </c>
      <c r="B518" s="190">
        <v>120</v>
      </c>
      <c r="C518" s="190"/>
      <c r="D518" s="190">
        <v>120</v>
      </c>
      <c r="E518" s="191"/>
      <c r="F518" s="178"/>
      <c r="G518" s="179"/>
    </row>
    <row r="519" spans="1:7" ht="19.5" customHeight="1">
      <c r="A519" s="182" t="s">
        <v>605</v>
      </c>
      <c r="B519" s="190"/>
      <c r="C519" s="190"/>
      <c r="D519" s="190">
        <v>0</v>
      </c>
      <c r="E519" s="191"/>
      <c r="F519" s="178">
        <v>0</v>
      </c>
      <c r="G519" s="179"/>
    </row>
    <row r="520" spans="1:7" ht="19.5" customHeight="1">
      <c r="A520" s="182" t="s">
        <v>606</v>
      </c>
      <c r="B520" s="190">
        <v>267</v>
      </c>
      <c r="C520" s="190"/>
      <c r="D520" s="190">
        <v>193</v>
      </c>
      <c r="E520" s="191"/>
      <c r="F520" s="178"/>
      <c r="G520" s="179"/>
    </row>
    <row r="521" spans="1:7" ht="19.5" customHeight="1">
      <c r="A521" s="182" t="s">
        <v>607</v>
      </c>
      <c r="B521" s="190"/>
      <c r="C521" s="190">
        <v>260</v>
      </c>
      <c r="D521" s="190">
        <v>260</v>
      </c>
      <c r="E521" s="191">
        <v>100</v>
      </c>
      <c r="F521" s="178"/>
      <c r="G521" s="179"/>
    </row>
    <row r="522" spans="1:7" ht="19.5" customHeight="1">
      <c r="A522" s="182" t="s">
        <v>608</v>
      </c>
      <c r="B522" s="190"/>
      <c r="C522" s="190"/>
      <c r="D522" s="190">
        <v>260</v>
      </c>
      <c r="E522" s="191"/>
      <c r="F522" s="178"/>
      <c r="G522" s="179"/>
    </row>
    <row r="523" spans="1:7" ht="19.5" customHeight="1">
      <c r="A523" s="182" t="s">
        <v>609</v>
      </c>
      <c r="B523" s="190">
        <v>900</v>
      </c>
      <c r="C523" s="190">
        <v>531</v>
      </c>
      <c r="D523" s="190">
        <v>531</v>
      </c>
      <c r="E523" s="191">
        <v>100</v>
      </c>
      <c r="F523" s="178">
        <v>58.223684210526315</v>
      </c>
      <c r="G523" s="179"/>
    </row>
    <row r="524" spans="1:7" ht="19.5" customHeight="1">
      <c r="A524" s="182" t="s">
        <v>610</v>
      </c>
      <c r="B524" s="190">
        <v>900</v>
      </c>
      <c r="C524" s="190"/>
      <c r="D524" s="190">
        <v>531</v>
      </c>
      <c r="E524" s="191"/>
      <c r="F524" s="178"/>
      <c r="G524" s="179"/>
    </row>
    <row r="525" spans="1:7" ht="19.5" customHeight="1">
      <c r="A525" s="182" t="s">
        <v>611</v>
      </c>
      <c r="B525" s="190"/>
      <c r="C525" s="190"/>
      <c r="D525" s="190">
        <v>0</v>
      </c>
      <c r="E525" s="191"/>
      <c r="F525" s="178">
        <v>0</v>
      </c>
      <c r="G525" s="179"/>
    </row>
    <row r="526" spans="1:7" ht="19.5" customHeight="1">
      <c r="A526" s="182" t="s">
        <v>612</v>
      </c>
      <c r="B526" s="190">
        <v>2128</v>
      </c>
      <c r="C526" s="190">
        <v>3881</v>
      </c>
      <c r="D526" s="190">
        <v>3881</v>
      </c>
      <c r="E526" s="191">
        <v>100</v>
      </c>
      <c r="F526" s="178">
        <v>179.92582290217896</v>
      </c>
      <c r="G526" s="179"/>
    </row>
    <row r="527" spans="1:7" ht="19.5" customHeight="1">
      <c r="A527" s="182" t="s">
        <v>613</v>
      </c>
      <c r="B527" s="190">
        <v>2128</v>
      </c>
      <c r="C527" s="190">
        <v>2681</v>
      </c>
      <c r="D527" s="190">
        <v>2681</v>
      </c>
      <c r="E527" s="191">
        <v>100</v>
      </c>
      <c r="F527" s="178">
        <v>133.582461385152</v>
      </c>
      <c r="G527" s="179"/>
    </row>
    <row r="528" spans="1:7" ht="19.5" customHeight="1">
      <c r="A528" s="182" t="s">
        <v>614</v>
      </c>
      <c r="B528" s="190">
        <v>60</v>
      </c>
      <c r="C528" s="190"/>
      <c r="D528" s="190">
        <v>66</v>
      </c>
      <c r="E528" s="191"/>
      <c r="F528" s="178"/>
      <c r="G528" s="179"/>
    </row>
    <row r="529" spans="1:7" ht="19.5" customHeight="1">
      <c r="A529" s="182" t="s">
        <v>615</v>
      </c>
      <c r="B529" s="190"/>
      <c r="C529" s="190"/>
      <c r="D529" s="190">
        <v>471</v>
      </c>
      <c r="E529" s="191"/>
      <c r="F529" s="178"/>
      <c r="G529" s="179"/>
    </row>
    <row r="530" spans="1:7" ht="19.5" customHeight="1">
      <c r="A530" s="182" t="s">
        <v>616</v>
      </c>
      <c r="B530" s="190">
        <v>906</v>
      </c>
      <c r="C530" s="190"/>
      <c r="D530" s="190">
        <v>906</v>
      </c>
      <c r="E530" s="191"/>
      <c r="F530" s="178"/>
      <c r="G530" s="179"/>
    </row>
    <row r="531" spans="1:7" ht="19.5" customHeight="1">
      <c r="A531" s="182" t="s">
        <v>193</v>
      </c>
      <c r="B531" s="190">
        <v>77</v>
      </c>
      <c r="C531" s="190"/>
      <c r="D531" s="190">
        <v>78</v>
      </c>
      <c r="E531" s="191"/>
      <c r="F531" s="178"/>
      <c r="G531" s="179"/>
    </row>
    <row r="532" spans="1:7" ht="19.5" customHeight="1">
      <c r="A532" s="182" t="s">
        <v>617</v>
      </c>
      <c r="B532" s="190">
        <v>1085</v>
      </c>
      <c r="C532" s="190"/>
      <c r="D532" s="190">
        <v>1160</v>
      </c>
      <c r="E532" s="191"/>
      <c r="F532" s="178"/>
      <c r="G532" s="179"/>
    </row>
    <row r="533" spans="1:7" ht="19.5" customHeight="1">
      <c r="A533" s="182" t="s">
        <v>618</v>
      </c>
      <c r="B533" s="190"/>
      <c r="C533" s="190"/>
      <c r="D533" s="190">
        <v>0</v>
      </c>
      <c r="E533" s="191"/>
      <c r="F533" s="178"/>
      <c r="G533" s="179"/>
    </row>
    <row r="534" spans="1:7" ht="19.5" customHeight="1">
      <c r="A534" s="182" t="s">
        <v>619</v>
      </c>
      <c r="B534" s="190"/>
      <c r="C534" s="190"/>
      <c r="D534" s="190">
        <v>0</v>
      </c>
      <c r="E534" s="191"/>
      <c r="F534" s="178">
        <v>0</v>
      </c>
      <c r="G534" s="179"/>
    </row>
    <row r="535" spans="1:7" ht="19.5" customHeight="1">
      <c r="A535" s="182" t="s">
        <v>620</v>
      </c>
      <c r="B535" s="190"/>
      <c r="C535" s="190">
        <v>1200</v>
      </c>
      <c r="D535" s="190">
        <v>1200</v>
      </c>
      <c r="E535" s="191">
        <v>100</v>
      </c>
      <c r="F535" s="178"/>
      <c r="G535" s="179"/>
    </row>
    <row r="536" spans="1:7" ht="19.5" customHeight="1">
      <c r="A536" s="192" t="s">
        <v>621</v>
      </c>
      <c r="B536" s="190"/>
      <c r="C536" s="190"/>
      <c r="D536" s="190">
        <v>1200</v>
      </c>
      <c r="E536" s="191"/>
      <c r="F536" s="178"/>
      <c r="G536" s="179"/>
    </row>
    <row r="537" spans="1:7" ht="19.5" customHeight="1">
      <c r="A537" s="182" t="s">
        <v>622</v>
      </c>
      <c r="B537" s="190">
        <v>6189</v>
      </c>
      <c r="C537" s="190">
        <v>7548</v>
      </c>
      <c r="D537" s="190">
        <v>7548</v>
      </c>
      <c r="E537" s="191">
        <v>100</v>
      </c>
      <c r="F537" s="178">
        <v>97.84806844697952</v>
      </c>
      <c r="G537" s="179"/>
    </row>
    <row r="538" spans="1:7" ht="19.5" customHeight="1">
      <c r="A538" s="182" t="s">
        <v>623</v>
      </c>
      <c r="B538" s="190">
        <v>1673</v>
      </c>
      <c r="C538" s="190">
        <v>2595</v>
      </c>
      <c r="D538" s="190">
        <v>2595</v>
      </c>
      <c r="E538" s="191">
        <v>100</v>
      </c>
      <c r="F538" s="178">
        <v>130.8623298033283</v>
      </c>
      <c r="G538" s="179"/>
    </row>
    <row r="539" spans="1:7" ht="19.5" customHeight="1">
      <c r="A539" s="182" t="s">
        <v>187</v>
      </c>
      <c r="B539" s="190">
        <v>868</v>
      </c>
      <c r="C539" s="190"/>
      <c r="D539" s="190">
        <v>837</v>
      </c>
      <c r="E539" s="191"/>
      <c r="F539" s="178"/>
      <c r="G539" s="179"/>
    </row>
    <row r="540" spans="1:7" ht="19.5" customHeight="1">
      <c r="A540" s="182" t="s">
        <v>205</v>
      </c>
      <c r="B540" s="190"/>
      <c r="C540" s="190"/>
      <c r="D540" s="190">
        <v>0</v>
      </c>
      <c r="E540" s="191"/>
      <c r="F540" s="178"/>
      <c r="G540" s="179"/>
    </row>
    <row r="541" spans="1:7" ht="19.5" customHeight="1">
      <c r="A541" s="182" t="s">
        <v>624</v>
      </c>
      <c r="B541" s="190">
        <v>294</v>
      </c>
      <c r="C541" s="190"/>
      <c r="D541" s="190">
        <v>1573</v>
      </c>
      <c r="E541" s="191"/>
      <c r="F541" s="178"/>
      <c r="G541" s="179"/>
    </row>
    <row r="542" spans="1:7" ht="19.5" customHeight="1">
      <c r="A542" s="182" t="s">
        <v>193</v>
      </c>
      <c r="B542" s="190">
        <v>170</v>
      </c>
      <c r="C542" s="190"/>
      <c r="D542" s="190">
        <v>63</v>
      </c>
      <c r="E542" s="191"/>
      <c r="F542" s="178"/>
      <c r="G542" s="179"/>
    </row>
    <row r="543" spans="1:7" ht="19.5" customHeight="1">
      <c r="A543" s="182" t="s">
        <v>625</v>
      </c>
      <c r="B543" s="190">
        <v>341</v>
      </c>
      <c r="C543" s="190"/>
      <c r="D543" s="190">
        <v>122</v>
      </c>
      <c r="E543" s="191"/>
      <c r="F543" s="178"/>
      <c r="G543" s="179"/>
    </row>
    <row r="544" spans="1:7" ht="19.5" customHeight="1">
      <c r="A544" s="182" t="s">
        <v>626</v>
      </c>
      <c r="B544" s="190">
        <v>1684</v>
      </c>
      <c r="C544" s="190">
        <v>1495</v>
      </c>
      <c r="D544" s="190">
        <v>1495</v>
      </c>
      <c r="E544" s="191">
        <v>100</v>
      </c>
      <c r="F544" s="178">
        <v>186.875</v>
      </c>
      <c r="G544" s="179"/>
    </row>
    <row r="545" spans="1:7" ht="19.5" customHeight="1">
      <c r="A545" s="182" t="s">
        <v>627</v>
      </c>
      <c r="B545" s="190">
        <v>1684</v>
      </c>
      <c r="C545" s="190"/>
      <c r="D545" s="190">
        <v>1495</v>
      </c>
      <c r="E545" s="191"/>
      <c r="F545" s="178"/>
      <c r="G545" s="179"/>
    </row>
    <row r="546" spans="1:7" ht="19.5" customHeight="1">
      <c r="A546" s="182" t="s">
        <v>628</v>
      </c>
      <c r="B546" s="190">
        <v>130</v>
      </c>
      <c r="C546" s="190">
        <v>675</v>
      </c>
      <c r="D546" s="190">
        <v>675</v>
      </c>
      <c r="E546" s="191">
        <v>100</v>
      </c>
      <c r="F546" s="178"/>
      <c r="G546" s="179"/>
    </row>
    <row r="547" spans="1:7" ht="19.5" customHeight="1">
      <c r="A547" s="182" t="s">
        <v>629</v>
      </c>
      <c r="B547" s="190">
        <v>130</v>
      </c>
      <c r="C547" s="190"/>
      <c r="D547" s="190">
        <v>221</v>
      </c>
      <c r="E547" s="191"/>
      <c r="F547" s="178"/>
      <c r="G547" s="179"/>
    </row>
    <row r="548" spans="1:7" ht="19.5" customHeight="1">
      <c r="A548" s="182" t="s">
        <v>630</v>
      </c>
      <c r="B548" s="190"/>
      <c r="C548" s="190"/>
      <c r="D548" s="190">
        <v>454</v>
      </c>
      <c r="E548" s="191"/>
      <c r="F548" s="178"/>
      <c r="G548" s="179"/>
    </row>
    <row r="549" spans="1:7" ht="19.5" customHeight="1">
      <c r="A549" s="182" t="s">
        <v>631</v>
      </c>
      <c r="B549" s="190">
        <v>2533</v>
      </c>
      <c r="C549" s="190">
        <v>2584</v>
      </c>
      <c r="D549" s="190">
        <v>2584</v>
      </c>
      <c r="E549" s="191">
        <v>100</v>
      </c>
      <c r="F549" s="178">
        <v>95.06990434142753</v>
      </c>
      <c r="G549" s="179"/>
    </row>
    <row r="550" spans="1:7" ht="19.5" customHeight="1">
      <c r="A550" s="182" t="s">
        <v>632</v>
      </c>
      <c r="B550" s="190">
        <v>2533</v>
      </c>
      <c r="C550" s="190"/>
      <c r="D550" s="190">
        <v>2584</v>
      </c>
      <c r="E550" s="191"/>
      <c r="F550" s="178"/>
      <c r="G550" s="179"/>
    </row>
    <row r="551" spans="1:7" ht="19.5" customHeight="1">
      <c r="A551" s="182" t="s">
        <v>633</v>
      </c>
      <c r="B551" s="190">
        <v>169</v>
      </c>
      <c r="C551" s="190">
        <v>179</v>
      </c>
      <c r="D551" s="190">
        <v>179</v>
      </c>
      <c r="E551" s="191">
        <v>100</v>
      </c>
      <c r="F551" s="178">
        <v>91.7948717948718</v>
      </c>
      <c r="G551" s="179"/>
    </row>
    <row r="552" spans="1:7" ht="19.5" customHeight="1">
      <c r="A552" s="182" t="s">
        <v>187</v>
      </c>
      <c r="B552" s="190">
        <v>108</v>
      </c>
      <c r="C552" s="190"/>
      <c r="D552" s="190">
        <v>108</v>
      </c>
      <c r="E552" s="191"/>
      <c r="F552" s="178"/>
      <c r="G552" s="179"/>
    </row>
    <row r="553" spans="1:7" ht="19.5" customHeight="1">
      <c r="A553" s="182" t="s">
        <v>634</v>
      </c>
      <c r="B553" s="190">
        <v>5</v>
      </c>
      <c r="C553" s="190"/>
      <c r="D553" s="190">
        <v>5</v>
      </c>
      <c r="E553" s="191"/>
      <c r="F553" s="178"/>
      <c r="G553" s="179"/>
    </row>
    <row r="554" spans="1:7" ht="19.5" customHeight="1">
      <c r="A554" s="182" t="s">
        <v>635</v>
      </c>
      <c r="B554" s="190">
        <v>56</v>
      </c>
      <c r="C554" s="190"/>
      <c r="D554" s="190">
        <v>66</v>
      </c>
      <c r="E554" s="191"/>
      <c r="F554" s="178"/>
      <c r="G554" s="179"/>
    </row>
    <row r="555" spans="1:7" ht="19.5" customHeight="1">
      <c r="A555" s="182" t="s">
        <v>636</v>
      </c>
      <c r="B555" s="190"/>
      <c r="C555" s="190">
        <v>20</v>
      </c>
      <c r="D555" s="190">
        <v>20</v>
      </c>
      <c r="E555" s="191">
        <v>100</v>
      </c>
      <c r="F555" s="178">
        <v>80</v>
      </c>
      <c r="G555" s="179"/>
    </row>
    <row r="556" spans="1:7" ht="19.5" customHeight="1">
      <c r="A556" s="182" t="s">
        <v>637</v>
      </c>
      <c r="B556" s="190"/>
      <c r="C556" s="190"/>
      <c r="D556" s="190">
        <v>20</v>
      </c>
      <c r="E556" s="191"/>
      <c r="F556" s="178"/>
      <c r="G556" s="179"/>
    </row>
    <row r="557" spans="1:7" ht="19.5" customHeight="1">
      <c r="A557" s="182" t="s">
        <v>638</v>
      </c>
      <c r="B557" s="190"/>
      <c r="C557" s="190"/>
      <c r="D557" s="190">
        <v>0</v>
      </c>
      <c r="E557" s="191"/>
      <c r="F557" s="178"/>
      <c r="G557" s="179"/>
    </row>
    <row r="558" spans="1:7" ht="19.5" customHeight="1">
      <c r="A558" s="182" t="s">
        <v>639</v>
      </c>
      <c r="B558" s="190"/>
      <c r="C558" s="190"/>
      <c r="D558" s="190">
        <v>0</v>
      </c>
      <c r="E558" s="191"/>
      <c r="F558" s="178">
        <v>0</v>
      </c>
      <c r="G558" s="179"/>
    </row>
    <row r="559" spans="1:7" ht="19.5" customHeight="1">
      <c r="A559" s="182" t="s">
        <v>640</v>
      </c>
      <c r="B559" s="190">
        <v>6000</v>
      </c>
      <c r="C559" s="190"/>
      <c r="D559" s="190"/>
      <c r="E559" s="191"/>
      <c r="F559" s="178"/>
      <c r="G559" s="179"/>
    </row>
    <row r="560" spans="1:7" ht="19.5" customHeight="1">
      <c r="A560" s="182" t="s">
        <v>641</v>
      </c>
      <c r="B560" s="190">
        <v>10166</v>
      </c>
      <c r="C560" s="190">
        <v>20794</v>
      </c>
      <c r="D560" s="190">
        <v>20794</v>
      </c>
      <c r="E560" s="191">
        <v>100</v>
      </c>
      <c r="F560" s="178">
        <v>113.13999673540454</v>
      </c>
      <c r="G560" s="179"/>
    </row>
    <row r="561" spans="1:7" ht="19.5" customHeight="1">
      <c r="A561" s="182" t="s">
        <v>642</v>
      </c>
      <c r="B561" s="190">
        <v>10166</v>
      </c>
      <c r="C561" s="190">
        <v>20794</v>
      </c>
      <c r="D561" s="190">
        <v>20794</v>
      </c>
      <c r="E561" s="191">
        <v>100</v>
      </c>
      <c r="F561" s="178">
        <v>113.13999673540454</v>
      </c>
      <c r="G561" s="179"/>
    </row>
    <row r="562" spans="1:7" ht="19.5" customHeight="1">
      <c r="A562" s="182" t="s">
        <v>643</v>
      </c>
      <c r="B562" s="190">
        <v>10155</v>
      </c>
      <c r="C562" s="190">
        <v>20785</v>
      </c>
      <c r="D562" s="190">
        <v>20785</v>
      </c>
      <c r="E562" s="191">
        <v>100</v>
      </c>
      <c r="F562" s="178">
        <v>113.1218025470774</v>
      </c>
      <c r="G562" s="179"/>
    </row>
    <row r="563" spans="1:7" ht="19.5" customHeight="1">
      <c r="A563" s="182" t="s">
        <v>644</v>
      </c>
      <c r="B563" s="190"/>
      <c r="C563" s="190"/>
      <c r="D563" s="190">
        <v>8</v>
      </c>
      <c r="E563" s="191"/>
      <c r="F563" s="178"/>
      <c r="G563" s="179"/>
    </row>
    <row r="564" spans="1:7" ht="19.5" customHeight="1">
      <c r="A564" s="182" t="s">
        <v>645</v>
      </c>
      <c r="B564" s="190">
        <v>10</v>
      </c>
      <c r="C564" s="190"/>
      <c r="D564" s="190">
        <v>0</v>
      </c>
      <c r="E564" s="191"/>
      <c r="F564" s="178"/>
      <c r="G564" s="179"/>
    </row>
    <row r="565" spans="1:7" ht="19.5" customHeight="1">
      <c r="A565" s="182" t="s">
        <v>646</v>
      </c>
      <c r="B565" s="190">
        <v>1</v>
      </c>
      <c r="C565" s="190"/>
      <c r="D565" s="190">
        <v>1</v>
      </c>
      <c r="E565" s="191"/>
      <c r="F565" s="178"/>
      <c r="G565" s="179"/>
    </row>
    <row r="566" spans="1:7" ht="19.5" customHeight="1">
      <c r="A566" s="182" t="s">
        <v>647</v>
      </c>
      <c r="B566" s="190"/>
      <c r="C566" s="190">
        <v>125</v>
      </c>
      <c r="D566" s="190">
        <v>125</v>
      </c>
      <c r="E566" s="191">
        <v>100</v>
      </c>
      <c r="F566" s="178"/>
      <c r="G566" s="179"/>
    </row>
    <row r="567" spans="1:7" ht="19.5" customHeight="1">
      <c r="A567" s="182" t="s">
        <v>648</v>
      </c>
      <c r="B567" s="190"/>
      <c r="C567" s="190">
        <v>125</v>
      </c>
      <c r="D567" s="190">
        <v>125</v>
      </c>
      <c r="E567" s="191">
        <v>100</v>
      </c>
      <c r="F567" s="178"/>
      <c r="G567" s="179"/>
    </row>
    <row r="568" spans="1:7" ht="19.5" customHeight="1">
      <c r="A568" s="182" t="s">
        <v>649</v>
      </c>
      <c r="B568" s="190">
        <v>61169</v>
      </c>
      <c r="C568" s="190">
        <v>12443</v>
      </c>
      <c r="D568" s="190">
        <v>12443</v>
      </c>
      <c r="E568" s="191">
        <v>100</v>
      </c>
      <c r="F568" s="178">
        <v>175.624558927311</v>
      </c>
      <c r="G568" s="179"/>
    </row>
    <row r="569" spans="1:7" ht="19.5" customHeight="1">
      <c r="A569" s="182" t="s">
        <v>650</v>
      </c>
      <c r="B569" s="190">
        <v>29017</v>
      </c>
      <c r="C569" s="190"/>
      <c r="D569" s="190"/>
      <c r="E569" s="191"/>
      <c r="F569" s="178"/>
      <c r="G569" s="179"/>
    </row>
    <row r="570" spans="1:7" ht="19.5" customHeight="1">
      <c r="A570" s="182" t="s">
        <v>651</v>
      </c>
      <c r="B570" s="190">
        <v>32152</v>
      </c>
      <c r="C570" s="190">
        <v>12443</v>
      </c>
      <c r="D570" s="190">
        <v>12443</v>
      </c>
      <c r="E570" s="191">
        <v>100</v>
      </c>
      <c r="F570" s="178">
        <v>175.62455892731123</v>
      </c>
      <c r="G570" s="179"/>
    </row>
    <row r="572" spans="1:7" ht="14.25">
      <c r="A572" s="230" t="s">
        <v>652</v>
      </c>
      <c r="B572" s="230"/>
      <c r="C572" s="230"/>
      <c r="D572" s="230"/>
      <c r="E572" s="230"/>
      <c r="F572" s="230"/>
      <c r="G572" s="230"/>
    </row>
  </sheetData>
  <sheetProtection/>
  <mergeCells count="11">
    <mergeCell ref="A572:G572"/>
    <mergeCell ref="A4:A5"/>
    <mergeCell ref="B4:B5"/>
    <mergeCell ref="C4:C5"/>
    <mergeCell ref="D4:D5"/>
    <mergeCell ref="E4:E5"/>
    <mergeCell ref="F4:F5"/>
    <mergeCell ref="G4:G5"/>
    <mergeCell ref="A1:G1"/>
    <mergeCell ref="A2:F2"/>
    <mergeCell ref="A3:F3"/>
  </mergeCells>
  <printOptions/>
  <pageMargins left="0.91" right="0.34" top="0.68" bottom="0.81" header="0.17" footer="0"/>
  <pageSetup fitToHeight="2" fitToWidth="6"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69"/>
  <sheetViews>
    <sheetView showGridLines="0" showZeros="0" zoomScalePageLayoutView="0" workbookViewId="0" topLeftCell="A1">
      <selection activeCell="B15" sqref="B15"/>
    </sheetView>
  </sheetViews>
  <sheetFormatPr defaultColWidth="9.125" defaultRowHeight="14.25"/>
  <cols>
    <col min="1" max="1" width="55.375" style="150" customWidth="1"/>
    <col min="2" max="2" width="28.875" style="150" customWidth="1"/>
    <col min="3" max="3" width="35.00390625" style="150" customWidth="1"/>
    <col min="4" max="254" width="9.125" style="150" customWidth="1"/>
    <col min="255" max="16384" width="9.125" style="150" customWidth="1"/>
  </cols>
  <sheetData>
    <row r="1" spans="1:5" ht="35.25" customHeight="1">
      <c r="A1" s="224" t="s">
        <v>653</v>
      </c>
      <c r="B1" s="224"/>
      <c r="C1" s="224"/>
      <c r="D1" s="151"/>
      <c r="E1" s="151"/>
    </row>
    <row r="2" spans="1:3" ht="16.5" customHeight="1">
      <c r="A2" s="152" t="s">
        <v>9</v>
      </c>
      <c r="B2" s="152"/>
      <c r="C2" s="153" t="s">
        <v>40</v>
      </c>
    </row>
    <row r="3" spans="1:3" ht="16.5" customHeight="1">
      <c r="A3" s="239" t="s">
        <v>654</v>
      </c>
      <c r="B3" s="239" t="s">
        <v>42</v>
      </c>
      <c r="C3" s="239" t="s">
        <v>43</v>
      </c>
    </row>
    <row r="4" spans="1:3" ht="11.25" customHeight="1">
      <c r="A4" s="239"/>
      <c r="B4" s="239"/>
      <c r="C4" s="239"/>
    </row>
    <row r="5" spans="1:3" ht="15.75" customHeight="1">
      <c r="A5" s="240"/>
      <c r="B5" s="240"/>
      <c r="C5" s="240"/>
    </row>
    <row r="6" spans="1:3" ht="19.5" customHeight="1">
      <c r="A6" s="154" t="s">
        <v>655</v>
      </c>
      <c r="B6" s="155">
        <v>435032</v>
      </c>
      <c r="C6" s="154"/>
    </row>
    <row r="7" spans="1:3" ht="19.5" customHeight="1">
      <c r="A7" s="156" t="s">
        <v>656</v>
      </c>
      <c r="B7" s="155">
        <v>22654</v>
      </c>
      <c r="C7" s="155"/>
    </row>
    <row r="8" spans="1:3" ht="19.5" customHeight="1">
      <c r="A8" s="156" t="s">
        <v>657</v>
      </c>
      <c r="B8" s="155">
        <v>12111</v>
      </c>
      <c r="C8" s="155"/>
    </row>
    <row r="9" spans="1:3" ht="19.5" customHeight="1">
      <c r="A9" s="156" t="s">
        <v>658</v>
      </c>
      <c r="B9" s="155">
        <v>3243</v>
      </c>
      <c r="C9" s="155"/>
    </row>
    <row r="10" spans="1:3" ht="19.5" customHeight="1">
      <c r="A10" s="156" t="s">
        <v>659</v>
      </c>
      <c r="B10" s="155">
        <v>2475</v>
      </c>
      <c r="C10" s="155"/>
    </row>
    <row r="11" spans="1:3" ht="19.5" customHeight="1">
      <c r="A11" s="156" t="s">
        <v>660</v>
      </c>
      <c r="B11" s="155">
        <v>4825</v>
      </c>
      <c r="C11" s="155"/>
    </row>
    <row r="12" spans="1:3" ht="19.5" customHeight="1">
      <c r="A12" s="156" t="s">
        <v>661</v>
      </c>
      <c r="B12" s="155">
        <v>54327</v>
      </c>
      <c r="C12" s="155"/>
    </row>
    <row r="13" spans="1:3" ht="19.5" customHeight="1">
      <c r="A13" s="156" t="s">
        <v>662</v>
      </c>
      <c r="B13" s="155">
        <v>17637</v>
      </c>
      <c r="C13" s="155"/>
    </row>
    <row r="14" spans="1:3" ht="19.5" customHeight="1">
      <c r="A14" s="156" t="s">
        <v>663</v>
      </c>
      <c r="B14" s="155">
        <v>812</v>
      </c>
      <c r="C14" s="155"/>
    </row>
    <row r="15" spans="1:3" ht="19.5" customHeight="1">
      <c r="A15" s="156" t="s">
        <v>664</v>
      </c>
      <c r="B15" s="155">
        <v>243</v>
      </c>
      <c r="C15" s="155"/>
    </row>
    <row r="16" spans="1:3" ht="19.5" customHeight="1">
      <c r="A16" s="156" t="s">
        <v>665</v>
      </c>
      <c r="B16" s="155">
        <v>365</v>
      </c>
      <c r="C16" s="155"/>
    </row>
    <row r="17" spans="1:3" ht="19.5" customHeight="1">
      <c r="A17" s="156" t="s">
        <v>666</v>
      </c>
      <c r="B17" s="155">
        <v>1367</v>
      </c>
      <c r="C17" s="155"/>
    </row>
    <row r="18" spans="1:3" ht="19.5" customHeight="1">
      <c r="A18" s="156" t="s">
        <v>667</v>
      </c>
      <c r="B18" s="155">
        <v>299</v>
      </c>
      <c r="C18" s="155"/>
    </row>
    <row r="19" spans="1:3" ht="19.5" customHeight="1">
      <c r="A19" s="156" t="s">
        <v>668</v>
      </c>
      <c r="B19" s="155">
        <v>0</v>
      </c>
      <c r="C19" s="155"/>
    </row>
    <row r="20" spans="1:3" ht="19.5" customHeight="1">
      <c r="A20" s="156" t="s">
        <v>669</v>
      </c>
      <c r="B20" s="155">
        <v>4834</v>
      </c>
      <c r="C20" s="155"/>
    </row>
    <row r="21" spans="1:3" ht="19.5" customHeight="1">
      <c r="A21" s="156" t="s">
        <v>670</v>
      </c>
      <c r="B21" s="155">
        <v>260</v>
      </c>
      <c r="C21" s="155"/>
    </row>
    <row r="22" spans="1:3" ht="19.5" customHeight="1">
      <c r="A22" s="156" t="s">
        <v>671</v>
      </c>
      <c r="B22" s="155">
        <v>28510</v>
      </c>
      <c r="C22" s="155"/>
    </row>
    <row r="23" spans="1:3" ht="19.5" customHeight="1">
      <c r="A23" s="156" t="s">
        <v>672</v>
      </c>
      <c r="B23" s="155">
        <v>31479</v>
      </c>
      <c r="C23" s="155"/>
    </row>
    <row r="24" spans="1:3" ht="19.5" customHeight="1">
      <c r="A24" s="156" t="s">
        <v>673</v>
      </c>
      <c r="B24" s="155">
        <v>0</v>
      </c>
      <c r="C24" s="155"/>
    </row>
    <row r="25" spans="1:3" ht="19.5" customHeight="1">
      <c r="A25" s="156" t="s">
        <v>674</v>
      </c>
      <c r="B25" s="155">
        <v>301</v>
      </c>
      <c r="C25" s="155"/>
    </row>
    <row r="26" spans="1:3" ht="19.5" customHeight="1">
      <c r="A26" s="156" t="s">
        <v>675</v>
      </c>
      <c r="B26" s="155">
        <v>131</v>
      </c>
      <c r="C26" s="155"/>
    </row>
    <row r="27" spans="1:3" ht="19.5" customHeight="1">
      <c r="A27" s="156" t="s">
        <v>676</v>
      </c>
      <c r="B27" s="155">
        <v>16306</v>
      </c>
      <c r="C27" s="155"/>
    </row>
    <row r="28" spans="1:3" ht="19.5" customHeight="1">
      <c r="A28" s="156" t="s">
        <v>677</v>
      </c>
      <c r="B28" s="155">
        <v>3852</v>
      </c>
      <c r="C28" s="155"/>
    </row>
    <row r="29" spans="1:3" ht="19.5" customHeight="1">
      <c r="A29" s="156" t="s">
        <v>678</v>
      </c>
      <c r="B29" s="155">
        <v>166</v>
      </c>
      <c r="C29" s="155"/>
    </row>
    <row r="30" spans="1:3" ht="19.5" customHeight="1">
      <c r="A30" s="156" t="s">
        <v>679</v>
      </c>
      <c r="B30" s="155">
        <v>10723</v>
      </c>
      <c r="C30" s="155"/>
    </row>
    <row r="31" spans="1:3" ht="19.5" customHeight="1">
      <c r="A31" s="156" t="s">
        <v>680</v>
      </c>
      <c r="B31" s="155">
        <v>30014</v>
      </c>
      <c r="C31" s="155"/>
    </row>
    <row r="32" spans="1:3" ht="19.5" customHeight="1">
      <c r="A32" s="156" t="s">
        <v>673</v>
      </c>
      <c r="B32" s="155">
        <v>1000</v>
      </c>
      <c r="C32" s="155"/>
    </row>
    <row r="33" spans="1:3" ht="19.5" customHeight="1">
      <c r="A33" s="156" t="s">
        <v>674</v>
      </c>
      <c r="B33" s="155">
        <v>15830</v>
      </c>
      <c r="C33" s="155"/>
    </row>
    <row r="34" spans="1:3" ht="19.5" customHeight="1">
      <c r="A34" s="156" t="s">
        <v>675</v>
      </c>
      <c r="B34" s="155">
        <v>144</v>
      </c>
      <c r="C34" s="155"/>
    </row>
    <row r="35" spans="1:3" ht="19.5" customHeight="1">
      <c r="A35" s="156" t="s">
        <v>677</v>
      </c>
      <c r="B35" s="155">
        <v>925</v>
      </c>
      <c r="C35" s="155"/>
    </row>
    <row r="36" spans="1:3" ht="19.5" customHeight="1">
      <c r="A36" s="156" t="s">
        <v>678</v>
      </c>
      <c r="B36" s="155">
        <v>0</v>
      </c>
      <c r="C36" s="155"/>
    </row>
    <row r="37" spans="1:3" ht="19.5" customHeight="1">
      <c r="A37" s="156" t="s">
        <v>679</v>
      </c>
      <c r="B37" s="155">
        <v>12115</v>
      </c>
      <c r="C37" s="155"/>
    </row>
    <row r="38" spans="1:3" ht="19.5" customHeight="1">
      <c r="A38" s="156" t="s">
        <v>681</v>
      </c>
      <c r="B38" s="155">
        <v>72541</v>
      </c>
      <c r="C38" s="155"/>
    </row>
    <row r="39" spans="1:3" ht="19.5" customHeight="1">
      <c r="A39" s="156" t="s">
        <v>682</v>
      </c>
      <c r="B39" s="155">
        <v>40187</v>
      </c>
      <c r="C39" s="155"/>
    </row>
    <row r="40" spans="1:3" ht="19.5" customHeight="1">
      <c r="A40" s="156" t="s">
        <v>683</v>
      </c>
      <c r="B40" s="155">
        <v>32237</v>
      </c>
      <c r="C40" s="155"/>
    </row>
    <row r="41" spans="1:3" ht="19.5" customHeight="1">
      <c r="A41" s="156" t="s">
        <v>684</v>
      </c>
      <c r="B41" s="155">
        <v>117</v>
      </c>
      <c r="C41" s="155"/>
    </row>
    <row r="42" spans="1:3" ht="19.5" customHeight="1">
      <c r="A42" s="156" t="s">
        <v>685</v>
      </c>
      <c r="B42" s="155">
        <v>12012</v>
      </c>
      <c r="C42" s="155"/>
    </row>
    <row r="43" spans="1:3" ht="19.5" customHeight="1">
      <c r="A43" s="156" t="s">
        <v>686</v>
      </c>
      <c r="B43" s="155">
        <v>9292</v>
      </c>
      <c r="C43" s="155"/>
    </row>
    <row r="44" spans="1:3" ht="19.5" customHeight="1">
      <c r="A44" s="156" t="s">
        <v>687</v>
      </c>
      <c r="B44" s="155">
        <v>2720</v>
      </c>
      <c r="C44" s="155"/>
    </row>
    <row r="45" spans="1:3" ht="19.5" customHeight="1">
      <c r="A45" s="156" t="s">
        <v>688</v>
      </c>
      <c r="B45" s="155">
        <v>58295</v>
      </c>
      <c r="C45" s="155"/>
    </row>
    <row r="46" spans="1:3" ht="19.5" customHeight="1">
      <c r="A46" s="156" t="s">
        <v>689</v>
      </c>
      <c r="B46" s="155">
        <v>33</v>
      </c>
      <c r="C46" s="155"/>
    </row>
    <row r="47" spans="1:3" ht="19.5" customHeight="1">
      <c r="A47" s="156" t="s">
        <v>690</v>
      </c>
      <c r="B47" s="155">
        <v>471</v>
      </c>
      <c r="C47" s="155"/>
    </row>
    <row r="48" spans="1:3" ht="19.5" customHeight="1">
      <c r="A48" s="156" t="s">
        <v>691</v>
      </c>
      <c r="B48" s="155">
        <v>57791</v>
      </c>
      <c r="C48" s="155"/>
    </row>
    <row r="49" spans="1:3" ht="19.5" customHeight="1">
      <c r="A49" s="156" t="s">
        <v>692</v>
      </c>
      <c r="B49" s="155">
        <v>35756</v>
      </c>
      <c r="C49" s="155"/>
    </row>
    <row r="50" spans="1:3" ht="19.5" customHeight="1">
      <c r="A50" s="156" t="s">
        <v>693</v>
      </c>
      <c r="B50" s="155">
        <v>16809</v>
      </c>
      <c r="C50" s="155"/>
    </row>
    <row r="51" spans="1:3" ht="19.5" customHeight="1">
      <c r="A51" s="156" t="s">
        <v>694</v>
      </c>
      <c r="B51" s="155">
        <v>18947</v>
      </c>
      <c r="C51" s="155"/>
    </row>
    <row r="52" spans="1:3" ht="19.5" customHeight="1">
      <c r="A52" s="156" t="s">
        <v>695</v>
      </c>
      <c r="B52" s="155">
        <v>24716</v>
      </c>
      <c r="C52" s="155"/>
    </row>
    <row r="53" spans="1:3" ht="19.5" customHeight="1">
      <c r="A53" s="156" t="s">
        <v>696</v>
      </c>
      <c r="B53" s="155">
        <v>4535</v>
      </c>
      <c r="C53" s="155"/>
    </row>
    <row r="54" spans="1:3" ht="19.5" customHeight="1">
      <c r="A54" s="156" t="s">
        <v>697</v>
      </c>
      <c r="B54" s="155">
        <v>1398</v>
      </c>
      <c r="C54" s="155"/>
    </row>
    <row r="55" spans="1:3" ht="19.5" customHeight="1">
      <c r="A55" s="156" t="s">
        <v>698</v>
      </c>
      <c r="B55" s="155">
        <v>0</v>
      </c>
      <c r="C55" s="155"/>
    </row>
    <row r="56" spans="1:3" ht="19.5" customHeight="1">
      <c r="A56" s="156" t="s">
        <v>699</v>
      </c>
      <c r="B56" s="155">
        <v>3603</v>
      </c>
      <c r="C56" s="155"/>
    </row>
    <row r="57" spans="1:3" ht="19.5" customHeight="1">
      <c r="A57" s="156" t="s">
        <v>700</v>
      </c>
      <c r="B57" s="155">
        <v>15180</v>
      </c>
      <c r="C57" s="155"/>
    </row>
    <row r="58" spans="1:3" ht="19.5" customHeight="1">
      <c r="A58" s="156" t="s">
        <v>701</v>
      </c>
      <c r="B58" s="155">
        <v>64792</v>
      </c>
      <c r="C58" s="155"/>
    </row>
    <row r="59" spans="1:3" ht="19.5" customHeight="1">
      <c r="A59" s="156" t="s">
        <v>702</v>
      </c>
      <c r="B59" s="155">
        <v>64792</v>
      </c>
      <c r="C59" s="155"/>
    </row>
    <row r="60" spans="1:3" ht="19.5" customHeight="1">
      <c r="A60" s="156" t="s">
        <v>703</v>
      </c>
      <c r="B60" s="155">
        <v>20919</v>
      </c>
      <c r="C60" s="155"/>
    </row>
    <row r="61" spans="1:3" ht="19.5" customHeight="1">
      <c r="A61" s="156" t="s">
        <v>704</v>
      </c>
      <c r="B61" s="155">
        <v>20786</v>
      </c>
      <c r="C61" s="155"/>
    </row>
    <row r="62" spans="1:3" ht="19.5" customHeight="1">
      <c r="A62" s="157" t="s">
        <v>705</v>
      </c>
      <c r="B62" s="157">
        <v>8</v>
      </c>
      <c r="C62" s="157"/>
    </row>
    <row r="63" spans="1:3" ht="19.5" customHeight="1">
      <c r="A63" s="157" t="s">
        <v>706</v>
      </c>
      <c r="B63" s="157">
        <v>125</v>
      </c>
      <c r="C63" s="157"/>
    </row>
    <row r="64" spans="1:3" ht="19.5" customHeight="1">
      <c r="A64" s="157" t="s">
        <v>707</v>
      </c>
      <c r="B64" s="157">
        <v>0</v>
      </c>
      <c r="C64" s="157"/>
    </row>
    <row r="65" spans="1:3" ht="19.5" customHeight="1">
      <c r="A65" s="157" t="s">
        <v>708</v>
      </c>
      <c r="B65" s="157">
        <v>7527</v>
      </c>
      <c r="C65" s="157"/>
    </row>
    <row r="66" spans="1:3" ht="19.5" customHeight="1">
      <c r="A66" s="157" t="s">
        <v>709</v>
      </c>
      <c r="B66" s="157">
        <v>0</v>
      </c>
      <c r="C66" s="157"/>
    </row>
    <row r="67" spans="1:3" ht="19.5" customHeight="1">
      <c r="A67" s="157" t="s">
        <v>710</v>
      </c>
      <c r="B67" s="157">
        <v>83</v>
      </c>
      <c r="C67" s="157"/>
    </row>
    <row r="68" spans="1:3" ht="19.5" customHeight="1">
      <c r="A68" s="157" t="s">
        <v>711</v>
      </c>
      <c r="B68" s="157">
        <v>0</v>
      </c>
      <c r="C68" s="157"/>
    </row>
    <row r="69" spans="1:3" ht="19.5" customHeight="1">
      <c r="A69" s="157" t="s">
        <v>712</v>
      </c>
      <c r="B69" s="157">
        <v>7444</v>
      </c>
      <c r="C69" s="157"/>
    </row>
  </sheetData>
  <sheetProtection/>
  <mergeCells count="4">
    <mergeCell ref="A1:C1"/>
    <mergeCell ref="A3:A5"/>
    <mergeCell ref="B3:B5"/>
    <mergeCell ref="C3:C5"/>
  </mergeCells>
  <printOptions/>
  <pageMargins left="0.91" right="0.34" top="0.87" bottom="1" header="0.17"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70"/>
  <sheetViews>
    <sheetView showGridLines="0" showZeros="0" zoomScalePageLayoutView="0" workbookViewId="0" topLeftCell="A1">
      <selection activeCell="B15" sqref="B15"/>
    </sheetView>
  </sheetViews>
  <sheetFormatPr defaultColWidth="9.125" defaultRowHeight="14.25"/>
  <cols>
    <col min="1" max="1" width="52.875" style="150" customWidth="1"/>
    <col min="2" max="2" width="33.50390625" style="150" customWidth="1"/>
    <col min="3" max="3" width="35.00390625" style="150" customWidth="1"/>
    <col min="4" max="254" width="9.125" style="150" customWidth="1"/>
    <col min="255" max="16384" width="9.125" style="150" customWidth="1"/>
  </cols>
  <sheetData>
    <row r="1" spans="1:5" ht="35.25" customHeight="1">
      <c r="A1" s="224" t="s">
        <v>713</v>
      </c>
      <c r="B1" s="224"/>
      <c r="C1" s="224"/>
      <c r="D1" s="151"/>
      <c r="E1" s="151"/>
    </row>
    <row r="2" spans="1:3" ht="16.5" customHeight="1">
      <c r="A2" s="152" t="s">
        <v>11</v>
      </c>
      <c r="B2" s="152"/>
      <c r="C2" s="153" t="s">
        <v>40</v>
      </c>
    </row>
    <row r="3" spans="1:3" ht="16.5" customHeight="1">
      <c r="A3" s="239" t="s">
        <v>654</v>
      </c>
      <c r="B3" s="239" t="s">
        <v>42</v>
      </c>
      <c r="C3" s="239" t="s">
        <v>43</v>
      </c>
    </row>
    <row r="4" spans="1:3" ht="11.25" customHeight="1">
      <c r="A4" s="239"/>
      <c r="B4" s="239"/>
      <c r="C4" s="239"/>
    </row>
    <row r="5" spans="1:3" ht="15.75" customHeight="1">
      <c r="A5" s="240"/>
      <c r="B5" s="240"/>
      <c r="C5" s="240"/>
    </row>
    <row r="6" spans="1:3" ht="19.5" customHeight="1">
      <c r="A6" s="154" t="s">
        <v>714</v>
      </c>
      <c r="B6" s="155">
        <v>95628</v>
      </c>
      <c r="C6" s="154"/>
    </row>
    <row r="7" spans="1:3" ht="19.5" customHeight="1">
      <c r="A7" s="156" t="s">
        <v>656</v>
      </c>
      <c r="B7" s="155">
        <v>22654</v>
      </c>
      <c r="C7" s="155"/>
    </row>
    <row r="8" spans="1:3" ht="19.5" customHeight="1">
      <c r="A8" s="156" t="s">
        <v>657</v>
      </c>
      <c r="B8" s="155">
        <v>12111</v>
      </c>
      <c r="C8" s="155"/>
    </row>
    <row r="9" spans="1:3" ht="19.5" customHeight="1">
      <c r="A9" s="156" t="s">
        <v>658</v>
      </c>
      <c r="B9" s="155">
        <v>3243</v>
      </c>
      <c r="C9" s="155"/>
    </row>
    <row r="10" spans="1:3" ht="19.5" customHeight="1">
      <c r="A10" s="156" t="s">
        <v>659</v>
      </c>
      <c r="B10" s="155">
        <v>2475</v>
      </c>
      <c r="C10" s="155"/>
    </row>
    <row r="11" spans="1:3" ht="19.5" customHeight="1">
      <c r="A11" s="156" t="s">
        <v>660</v>
      </c>
      <c r="B11" s="155">
        <v>4825</v>
      </c>
      <c r="C11" s="155"/>
    </row>
    <row r="12" spans="1:3" ht="19.5" customHeight="1">
      <c r="A12" s="156" t="s">
        <v>661</v>
      </c>
      <c r="B12" s="155">
        <v>17874</v>
      </c>
      <c r="C12" s="155"/>
    </row>
    <row r="13" spans="1:3" ht="19.5" customHeight="1">
      <c r="A13" s="156" t="s">
        <v>662</v>
      </c>
      <c r="B13" s="155">
        <v>12935</v>
      </c>
      <c r="C13" s="155"/>
    </row>
    <row r="14" spans="1:3" ht="19.5" customHeight="1">
      <c r="A14" s="156" t="s">
        <v>663</v>
      </c>
      <c r="B14" s="155">
        <v>133</v>
      </c>
      <c r="C14" s="155"/>
    </row>
    <row r="15" spans="1:3" ht="19.5" customHeight="1">
      <c r="A15" s="156" t="s">
        <v>664</v>
      </c>
      <c r="B15" s="155">
        <v>0</v>
      </c>
      <c r="C15" s="155"/>
    </row>
    <row r="16" spans="1:3" ht="19.5" customHeight="1">
      <c r="A16" s="156" t="s">
        <v>665</v>
      </c>
      <c r="B16" s="155">
        <v>0</v>
      </c>
      <c r="C16" s="155"/>
    </row>
    <row r="17" spans="1:3" ht="19.5" customHeight="1">
      <c r="A17" s="156" t="s">
        <v>666</v>
      </c>
      <c r="B17" s="155">
        <v>0</v>
      </c>
      <c r="C17" s="155"/>
    </row>
    <row r="18" spans="1:3" ht="19.5" customHeight="1">
      <c r="A18" s="156" t="s">
        <v>667</v>
      </c>
      <c r="B18" s="155">
        <v>0</v>
      </c>
      <c r="C18" s="155"/>
    </row>
    <row r="19" spans="1:3" ht="19.5" customHeight="1">
      <c r="A19" s="156" t="s">
        <v>668</v>
      </c>
      <c r="B19" s="155">
        <v>0</v>
      </c>
      <c r="C19" s="155"/>
    </row>
    <row r="20" spans="1:3" ht="19.5" customHeight="1">
      <c r="A20" s="156" t="s">
        <v>669</v>
      </c>
      <c r="B20" s="155">
        <v>4789</v>
      </c>
      <c r="C20" s="155"/>
    </row>
    <row r="21" spans="1:3" ht="19.5" customHeight="1">
      <c r="A21" s="156" t="s">
        <v>670</v>
      </c>
      <c r="B21" s="155">
        <v>5</v>
      </c>
      <c r="C21" s="155"/>
    </row>
    <row r="22" spans="1:3" ht="19.5" customHeight="1">
      <c r="A22" s="156" t="s">
        <v>671</v>
      </c>
      <c r="B22" s="155">
        <v>12</v>
      </c>
      <c r="C22" s="155"/>
    </row>
    <row r="23" spans="1:3" ht="19.5" customHeight="1">
      <c r="A23" s="156" t="s">
        <v>672</v>
      </c>
      <c r="B23" s="155">
        <v>0</v>
      </c>
      <c r="C23" s="155"/>
    </row>
    <row r="24" spans="1:3" ht="19.5" customHeight="1">
      <c r="A24" s="156" t="s">
        <v>673</v>
      </c>
      <c r="B24" s="155">
        <v>0</v>
      </c>
      <c r="C24" s="155"/>
    </row>
    <row r="25" spans="1:3" ht="19.5" customHeight="1">
      <c r="A25" s="156" t="s">
        <v>674</v>
      </c>
      <c r="B25" s="155">
        <v>0</v>
      </c>
      <c r="C25" s="155"/>
    </row>
    <row r="26" spans="1:3" ht="19.5" customHeight="1">
      <c r="A26" s="156" t="s">
        <v>675</v>
      </c>
      <c r="B26" s="155">
        <v>0</v>
      </c>
      <c r="C26" s="155"/>
    </row>
    <row r="27" spans="1:3" ht="19.5" customHeight="1">
      <c r="A27" s="156" t="s">
        <v>676</v>
      </c>
      <c r="B27" s="155">
        <v>0</v>
      </c>
      <c r="C27" s="155"/>
    </row>
    <row r="28" spans="1:3" ht="19.5" customHeight="1">
      <c r="A28" s="156" t="s">
        <v>677</v>
      </c>
      <c r="B28" s="155">
        <v>0</v>
      </c>
      <c r="C28" s="155"/>
    </row>
    <row r="29" spans="1:3" ht="19.5" customHeight="1">
      <c r="A29" s="156" t="s">
        <v>678</v>
      </c>
      <c r="B29" s="155">
        <v>0</v>
      </c>
      <c r="C29" s="155"/>
    </row>
    <row r="30" spans="1:3" ht="19.5" customHeight="1">
      <c r="A30" s="156" t="s">
        <v>679</v>
      </c>
      <c r="B30" s="155">
        <v>0</v>
      </c>
      <c r="C30" s="155"/>
    </row>
    <row r="31" spans="1:3" ht="19.5" customHeight="1">
      <c r="A31" s="156" t="s">
        <v>680</v>
      </c>
      <c r="B31" s="155">
        <v>0</v>
      </c>
      <c r="C31" s="155"/>
    </row>
    <row r="32" spans="1:3" ht="19.5" customHeight="1">
      <c r="A32" s="156" t="s">
        <v>673</v>
      </c>
      <c r="B32" s="155">
        <v>0</v>
      </c>
      <c r="C32" s="155"/>
    </row>
    <row r="33" spans="1:3" ht="19.5" customHeight="1">
      <c r="A33" s="156" t="s">
        <v>674</v>
      </c>
      <c r="B33" s="155">
        <v>0</v>
      </c>
      <c r="C33" s="155"/>
    </row>
    <row r="34" spans="1:3" ht="19.5" customHeight="1">
      <c r="A34" s="156" t="s">
        <v>675</v>
      </c>
      <c r="B34" s="155">
        <v>0</v>
      </c>
      <c r="C34" s="155"/>
    </row>
    <row r="35" spans="1:3" ht="19.5" customHeight="1">
      <c r="A35" s="156" t="s">
        <v>677</v>
      </c>
      <c r="B35" s="155">
        <v>0</v>
      </c>
      <c r="C35" s="155"/>
    </row>
    <row r="36" spans="1:3" ht="19.5" customHeight="1">
      <c r="A36" s="156" t="s">
        <v>678</v>
      </c>
      <c r="B36" s="155">
        <v>0</v>
      </c>
      <c r="C36" s="155"/>
    </row>
    <row r="37" spans="1:3" ht="19.5" customHeight="1">
      <c r="A37" s="156" t="s">
        <v>679</v>
      </c>
      <c r="B37" s="155">
        <v>0</v>
      </c>
      <c r="C37" s="155"/>
    </row>
    <row r="38" spans="1:3" ht="19.5" customHeight="1">
      <c r="A38" s="156" t="s">
        <v>681</v>
      </c>
      <c r="B38" s="155">
        <v>49603</v>
      </c>
      <c r="C38" s="155"/>
    </row>
    <row r="39" spans="1:3" ht="19.5" customHeight="1">
      <c r="A39" s="156" t="s">
        <v>682</v>
      </c>
      <c r="B39" s="155">
        <v>35738</v>
      </c>
      <c r="C39" s="155"/>
    </row>
    <row r="40" spans="1:3" ht="19.5" customHeight="1">
      <c r="A40" s="156" t="s">
        <v>683</v>
      </c>
      <c r="B40" s="155">
        <v>13865</v>
      </c>
      <c r="C40" s="155"/>
    </row>
    <row r="41" spans="1:3" ht="19.5" customHeight="1">
      <c r="A41" s="156" t="s">
        <v>684</v>
      </c>
      <c r="B41" s="155">
        <v>0</v>
      </c>
      <c r="C41" s="155"/>
    </row>
    <row r="42" spans="1:3" ht="19.5" customHeight="1">
      <c r="A42" s="156" t="s">
        <v>685</v>
      </c>
      <c r="B42" s="155">
        <v>0</v>
      </c>
      <c r="C42" s="155"/>
    </row>
    <row r="43" spans="1:3" ht="19.5" customHeight="1">
      <c r="A43" s="156" t="s">
        <v>686</v>
      </c>
      <c r="B43" s="155">
        <v>0</v>
      </c>
      <c r="C43" s="155"/>
    </row>
    <row r="44" spans="1:3" ht="19.5" customHeight="1">
      <c r="A44" s="156" t="s">
        <v>687</v>
      </c>
      <c r="B44" s="155">
        <v>0</v>
      </c>
      <c r="C44" s="155"/>
    </row>
    <row r="45" spans="1:3" ht="19.5" customHeight="1">
      <c r="A45" s="156" t="s">
        <v>688</v>
      </c>
      <c r="B45" s="155">
        <v>0</v>
      </c>
      <c r="C45" s="155"/>
    </row>
    <row r="46" spans="1:3" ht="19.5" customHeight="1">
      <c r="A46" s="156" t="s">
        <v>689</v>
      </c>
      <c r="B46" s="155">
        <v>0</v>
      </c>
      <c r="C46" s="155"/>
    </row>
    <row r="47" spans="1:3" ht="19.5" customHeight="1">
      <c r="A47" s="156" t="s">
        <v>690</v>
      </c>
      <c r="B47" s="155">
        <v>0</v>
      </c>
      <c r="C47" s="155"/>
    </row>
    <row r="48" spans="1:3" ht="19.5" customHeight="1">
      <c r="A48" s="156" t="s">
        <v>691</v>
      </c>
      <c r="B48" s="155">
        <v>0</v>
      </c>
      <c r="C48" s="155"/>
    </row>
    <row r="49" spans="1:3" ht="19.5" customHeight="1">
      <c r="A49" s="156" t="s">
        <v>692</v>
      </c>
      <c r="B49" s="155">
        <v>0</v>
      </c>
      <c r="C49" s="155"/>
    </row>
    <row r="50" spans="1:3" ht="19.5" customHeight="1">
      <c r="A50" s="156" t="s">
        <v>693</v>
      </c>
      <c r="B50" s="155">
        <v>0</v>
      </c>
      <c r="C50" s="155"/>
    </row>
    <row r="51" spans="1:3" ht="19.5" customHeight="1">
      <c r="A51" s="156" t="s">
        <v>694</v>
      </c>
      <c r="B51" s="155">
        <v>0</v>
      </c>
      <c r="C51" s="155"/>
    </row>
    <row r="52" spans="1:3" ht="19.5" customHeight="1">
      <c r="A52" s="156" t="s">
        <v>695</v>
      </c>
      <c r="B52" s="155">
        <v>5490</v>
      </c>
      <c r="C52" s="155"/>
    </row>
    <row r="53" spans="1:3" ht="19.5" customHeight="1">
      <c r="A53" s="156" t="s">
        <v>696</v>
      </c>
      <c r="B53" s="155">
        <v>1249</v>
      </c>
      <c r="C53" s="155"/>
    </row>
    <row r="54" spans="1:3" ht="19.5" customHeight="1">
      <c r="A54" s="156" t="s">
        <v>697</v>
      </c>
      <c r="B54" s="155">
        <v>0</v>
      </c>
      <c r="C54" s="155"/>
    </row>
    <row r="55" spans="1:3" ht="19.5" customHeight="1">
      <c r="A55" s="156" t="s">
        <v>698</v>
      </c>
      <c r="B55" s="155">
        <v>0</v>
      </c>
      <c r="C55" s="155"/>
    </row>
    <row r="56" spans="1:3" ht="19.5" customHeight="1">
      <c r="A56" s="156" t="s">
        <v>699</v>
      </c>
      <c r="B56" s="155">
        <v>3285</v>
      </c>
      <c r="C56" s="155"/>
    </row>
    <row r="57" spans="1:3" ht="19.5" customHeight="1">
      <c r="A57" s="156" t="s">
        <v>700</v>
      </c>
      <c r="B57" s="155">
        <v>956</v>
      </c>
      <c r="C57" s="155"/>
    </row>
    <row r="58" spans="1:3" ht="19.5" customHeight="1">
      <c r="A58" s="156" t="s">
        <v>701</v>
      </c>
      <c r="B58" s="155">
        <v>0</v>
      </c>
      <c r="C58" s="155"/>
    </row>
    <row r="59" spans="1:3" ht="19.5" customHeight="1">
      <c r="A59" s="156" t="s">
        <v>702</v>
      </c>
      <c r="B59" s="155">
        <v>0</v>
      </c>
      <c r="C59" s="155"/>
    </row>
    <row r="60" spans="1:3" ht="19.5" customHeight="1">
      <c r="A60" s="156" t="s">
        <v>715</v>
      </c>
      <c r="B60" s="155">
        <v>0</v>
      </c>
      <c r="C60" s="155"/>
    </row>
    <row r="61" spans="1:3" ht="19.5" customHeight="1">
      <c r="A61" s="156" t="s">
        <v>703</v>
      </c>
      <c r="B61" s="155">
        <v>0</v>
      </c>
      <c r="C61" s="155"/>
    </row>
    <row r="62" spans="1:3" ht="19.5" customHeight="1">
      <c r="A62" s="157" t="s">
        <v>704</v>
      </c>
      <c r="B62" s="157">
        <v>0</v>
      </c>
      <c r="C62" s="157"/>
    </row>
    <row r="63" spans="1:3" ht="19.5" customHeight="1">
      <c r="A63" s="157" t="s">
        <v>705</v>
      </c>
      <c r="B63" s="157">
        <v>0</v>
      </c>
      <c r="C63" s="157"/>
    </row>
    <row r="64" spans="1:3" ht="19.5" customHeight="1">
      <c r="A64" s="157" t="s">
        <v>706</v>
      </c>
      <c r="B64" s="157">
        <v>0</v>
      </c>
      <c r="C64" s="157"/>
    </row>
    <row r="65" spans="1:3" ht="19.5" customHeight="1">
      <c r="A65" s="157" t="s">
        <v>707</v>
      </c>
      <c r="B65" s="157">
        <v>0</v>
      </c>
      <c r="C65" s="157"/>
    </row>
    <row r="66" spans="1:3" ht="19.5" customHeight="1">
      <c r="A66" s="157" t="s">
        <v>708</v>
      </c>
      <c r="B66" s="157">
        <v>7</v>
      </c>
      <c r="C66" s="157"/>
    </row>
    <row r="67" spans="1:3" ht="19.5" customHeight="1">
      <c r="A67" s="157" t="s">
        <v>709</v>
      </c>
      <c r="B67" s="157">
        <v>0</v>
      </c>
      <c r="C67" s="157"/>
    </row>
    <row r="68" spans="1:3" ht="19.5" customHeight="1">
      <c r="A68" s="157" t="s">
        <v>710</v>
      </c>
      <c r="B68" s="157">
        <v>0</v>
      </c>
      <c r="C68" s="157"/>
    </row>
    <row r="69" spans="1:3" ht="19.5" customHeight="1">
      <c r="A69" s="157" t="s">
        <v>711</v>
      </c>
      <c r="B69" s="157">
        <v>0</v>
      </c>
      <c r="C69" s="157"/>
    </row>
    <row r="70" spans="1:3" ht="19.5" customHeight="1">
      <c r="A70" s="157" t="s">
        <v>712</v>
      </c>
      <c r="B70" s="157">
        <v>7</v>
      </c>
      <c r="C70" s="157"/>
    </row>
  </sheetData>
  <sheetProtection/>
  <mergeCells count="4">
    <mergeCell ref="A1:C1"/>
    <mergeCell ref="A3:A5"/>
    <mergeCell ref="B3:B5"/>
    <mergeCell ref="C3:C5"/>
  </mergeCells>
  <printOptions/>
  <pageMargins left="0.91" right="0.34" top="1" bottom="1" header="0.17"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C14" sqref="C14"/>
    </sheetView>
  </sheetViews>
  <sheetFormatPr defaultColWidth="9.125" defaultRowHeight="14.25"/>
  <cols>
    <col min="1" max="1" width="24.50390625" style="138" customWidth="1"/>
    <col min="2" max="2" width="21.875" style="138" customWidth="1"/>
    <col min="3" max="3" width="23.25390625" style="138" customWidth="1"/>
    <col min="4" max="4" width="25.875" style="138" customWidth="1"/>
    <col min="5" max="5" width="25.375" style="138" customWidth="1"/>
    <col min="6" max="16384" width="9.125" style="138" customWidth="1"/>
  </cols>
  <sheetData>
    <row r="1" spans="1:5" ht="55.5" customHeight="1">
      <c r="A1" s="241" t="s">
        <v>716</v>
      </c>
      <c r="B1" s="241"/>
      <c r="C1" s="241"/>
      <c r="D1" s="241"/>
      <c r="E1" s="241"/>
    </row>
    <row r="2" spans="1:5" ht="25.5" customHeight="1">
      <c r="A2" s="139" t="s">
        <v>13</v>
      </c>
      <c r="B2" s="139"/>
      <c r="C2" s="139"/>
      <c r="D2" s="139"/>
      <c r="E2" s="146" t="s">
        <v>40</v>
      </c>
    </row>
    <row r="3" spans="1:5" ht="34.5" customHeight="1">
      <c r="A3" s="140" t="s">
        <v>717</v>
      </c>
      <c r="B3" s="140" t="s">
        <v>718</v>
      </c>
      <c r="C3" s="140" t="s">
        <v>719</v>
      </c>
      <c r="D3" s="140" t="s">
        <v>720</v>
      </c>
      <c r="E3" s="147" t="s">
        <v>721</v>
      </c>
    </row>
    <row r="4" spans="1:5" ht="34.5" customHeight="1">
      <c r="A4" s="141" t="s">
        <v>718</v>
      </c>
      <c r="B4" s="142">
        <f>SUM(C4:E4)</f>
        <v>923108</v>
      </c>
      <c r="C4" s="143">
        <f>SUM(C5:C11)</f>
        <v>38112</v>
      </c>
      <c r="D4" s="143">
        <f>SUM(D5:D11)</f>
        <v>711708</v>
      </c>
      <c r="E4" s="143">
        <f>SUM(E5:E11)</f>
        <v>173288</v>
      </c>
    </row>
    <row r="5" spans="1:5" ht="34.5" customHeight="1">
      <c r="A5" s="141" t="s">
        <v>722</v>
      </c>
      <c r="B5" s="142">
        <f aca="true" t="shared" si="0" ref="B5:B11">SUM(C5:E5)</f>
        <v>225308</v>
      </c>
      <c r="C5" s="143">
        <v>14504</v>
      </c>
      <c r="D5" s="143">
        <v>166688</v>
      </c>
      <c r="E5" s="148">
        <v>44116</v>
      </c>
    </row>
    <row r="6" spans="1:5" ht="34.5" customHeight="1">
      <c r="A6" s="141" t="s">
        <v>723</v>
      </c>
      <c r="B6" s="142">
        <f t="shared" si="0"/>
        <v>105628</v>
      </c>
      <c r="C6" s="143">
        <v>6008</v>
      </c>
      <c r="D6" s="143">
        <v>76743</v>
      </c>
      <c r="E6" s="148">
        <v>22877</v>
      </c>
    </row>
    <row r="7" spans="1:5" ht="34.5" customHeight="1">
      <c r="A7" s="141" t="s">
        <v>724</v>
      </c>
      <c r="B7" s="142">
        <f t="shared" si="0"/>
        <v>107244</v>
      </c>
      <c r="C7" s="143">
        <v>3267</v>
      </c>
      <c r="D7" s="143">
        <v>86379</v>
      </c>
      <c r="E7" s="148">
        <v>17598</v>
      </c>
    </row>
    <row r="8" spans="1:5" ht="34.5" customHeight="1">
      <c r="A8" s="141" t="s">
        <v>725</v>
      </c>
      <c r="B8" s="142">
        <f t="shared" si="0"/>
        <v>166234</v>
      </c>
      <c r="C8" s="143">
        <v>7578</v>
      </c>
      <c r="D8" s="143">
        <v>127619</v>
      </c>
      <c r="E8" s="148">
        <v>31037</v>
      </c>
    </row>
    <row r="9" spans="1:5" ht="34.5" customHeight="1">
      <c r="A9" s="141" t="s">
        <v>726</v>
      </c>
      <c r="B9" s="142">
        <f t="shared" si="0"/>
        <v>209848</v>
      </c>
      <c r="C9" s="143">
        <v>4122</v>
      </c>
      <c r="D9" s="143">
        <v>172823</v>
      </c>
      <c r="E9" s="148">
        <v>32903</v>
      </c>
    </row>
    <row r="10" spans="1:5" ht="34.5" customHeight="1">
      <c r="A10" s="141" t="s">
        <v>727</v>
      </c>
      <c r="B10" s="142">
        <f t="shared" si="0"/>
        <v>125962</v>
      </c>
      <c r="C10" s="143">
        <v>2750</v>
      </c>
      <c r="D10" s="143">
        <v>100223</v>
      </c>
      <c r="E10" s="148">
        <v>22989</v>
      </c>
    </row>
    <row r="11" spans="1:5" ht="34.5" customHeight="1">
      <c r="A11" s="144" t="s">
        <v>728</v>
      </c>
      <c r="B11" s="142">
        <f t="shared" si="0"/>
        <v>-17116</v>
      </c>
      <c r="C11" s="145">
        <v>-117</v>
      </c>
      <c r="D11" s="145">
        <v>-18767</v>
      </c>
      <c r="E11" s="149">
        <v>1768</v>
      </c>
    </row>
  </sheetData>
  <sheetProtection/>
  <mergeCells count="1">
    <mergeCell ref="A1:E1"/>
  </mergeCells>
  <printOptions/>
  <pageMargins left="0.91" right="0.34" top="1" bottom="1" header="0.17"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94"/>
  <sheetViews>
    <sheetView tabSelected="1" zoomScaleSheetLayoutView="100" zoomScalePageLayoutView="0" workbookViewId="0" topLeftCell="A59">
      <selection activeCell="A70" sqref="A70"/>
    </sheetView>
  </sheetViews>
  <sheetFormatPr defaultColWidth="9.00390625" defaultRowHeight="14.25"/>
  <cols>
    <col min="1" max="1" width="54.00390625" style="65" customWidth="1"/>
    <col min="2" max="2" width="21.75390625" style="65" customWidth="1"/>
    <col min="3" max="3" width="24.125" style="65" customWidth="1"/>
    <col min="4" max="4" width="20.25390625" style="65" customWidth="1"/>
    <col min="5" max="16384" width="9.00390625" style="65" customWidth="1"/>
  </cols>
  <sheetData>
    <row r="1" spans="1:4" ht="22.5">
      <c r="A1" s="242" t="s">
        <v>729</v>
      </c>
      <c r="B1" s="242"/>
      <c r="C1" s="242"/>
      <c r="D1" s="242"/>
    </row>
    <row r="2" spans="1:4" ht="14.25">
      <c r="A2" s="66" t="s">
        <v>15</v>
      </c>
      <c r="B2" s="130"/>
      <c r="C2" s="130"/>
      <c r="D2" s="68" t="s">
        <v>40</v>
      </c>
    </row>
    <row r="3" spans="1:4" ht="21" customHeight="1">
      <c r="A3" s="131" t="s">
        <v>136</v>
      </c>
      <c r="B3" s="132" t="s">
        <v>105</v>
      </c>
      <c r="C3" s="132" t="s">
        <v>730</v>
      </c>
      <c r="D3" s="133" t="s">
        <v>43</v>
      </c>
    </row>
    <row r="4" spans="1:4" ht="19.5" customHeight="1">
      <c r="A4" s="134" t="s">
        <v>731</v>
      </c>
      <c r="B4" s="135">
        <f>SUM(B5:B94)/2</f>
        <v>44392.63270899998</v>
      </c>
      <c r="C4" s="135">
        <f>B4</f>
        <v>44392.63270899998</v>
      </c>
      <c r="D4" s="136"/>
    </row>
    <row r="5" spans="1:4" ht="19.5" customHeight="1">
      <c r="A5" s="137" t="s">
        <v>732</v>
      </c>
      <c r="B5" s="135">
        <v>1535.9435</v>
      </c>
      <c r="C5" s="135">
        <f aca="true" t="shared" si="0" ref="C5:C68">B5</f>
        <v>1535.9435</v>
      </c>
      <c r="D5" s="136"/>
    </row>
    <row r="6" spans="1:4" ht="19.5" customHeight="1">
      <c r="A6" s="137" t="s">
        <v>733</v>
      </c>
      <c r="B6" s="135">
        <v>182</v>
      </c>
      <c r="C6" s="135">
        <f t="shared" si="0"/>
        <v>182</v>
      </c>
      <c r="D6" s="136"/>
    </row>
    <row r="7" spans="1:4" ht="19.5" customHeight="1">
      <c r="A7" s="137" t="s">
        <v>734</v>
      </c>
      <c r="B7" s="135">
        <v>40</v>
      </c>
      <c r="C7" s="135">
        <f t="shared" si="0"/>
        <v>40</v>
      </c>
      <c r="D7" s="136"/>
    </row>
    <row r="8" spans="1:4" ht="19.5" customHeight="1">
      <c r="A8" s="137" t="s">
        <v>735</v>
      </c>
      <c r="B8" s="135">
        <v>520</v>
      </c>
      <c r="C8" s="135">
        <f t="shared" si="0"/>
        <v>520</v>
      </c>
      <c r="D8" s="136"/>
    </row>
    <row r="9" spans="1:4" ht="19.5" customHeight="1">
      <c r="A9" s="137" t="s">
        <v>736</v>
      </c>
      <c r="B9" s="135">
        <v>30</v>
      </c>
      <c r="C9" s="135">
        <f t="shared" si="0"/>
        <v>30</v>
      </c>
      <c r="D9" s="136"/>
    </row>
    <row r="10" spans="1:4" ht="19.5" customHeight="1">
      <c r="A10" s="137" t="s">
        <v>737</v>
      </c>
      <c r="B10" s="135">
        <v>279</v>
      </c>
      <c r="C10" s="135">
        <f t="shared" si="0"/>
        <v>279</v>
      </c>
      <c r="D10" s="136"/>
    </row>
    <row r="11" spans="1:4" ht="19.5" customHeight="1">
      <c r="A11" s="137" t="s">
        <v>738</v>
      </c>
      <c r="B11" s="135">
        <v>65.0915</v>
      </c>
      <c r="C11" s="135">
        <f t="shared" si="0"/>
        <v>65.0915</v>
      </c>
      <c r="D11" s="136"/>
    </row>
    <row r="12" spans="1:4" ht="19.5" customHeight="1">
      <c r="A12" s="137" t="s">
        <v>739</v>
      </c>
      <c r="B12" s="135">
        <v>62</v>
      </c>
      <c r="C12" s="135">
        <f t="shared" si="0"/>
        <v>62</v>
      </c>
      <c r="D12" s="136"/>
    </row>
    <row r="13" spans="1:4" ht="19.5" customHeight="1">
      <c r="A13" s="137" t="s">
        <v>740</v>
      </c>
      <c r="B13" s="135">
        <v>18</v>
      </c>
      <c r="C13" s="135">
        <f t="shared" si="0"/>
        <v>18</v>
      </c>
      <c r="D13" s="136"/>
    </row>
    <row r="14" spans="1:4" ht="19.5" customHeight="1">
      <c r="A14" s="137" t="s">
        <v>741</v>
      </c>
      <c r="B14" s="135">
        <v>39.35</v>
      </c>
      <c r="C14" s="135">
        <f t="shared" si="0"/>
        <v>39.35</v>
      </c>
      <c r="D14" s="136"/>
    </row>
    <row r="15" spans="1:4" ht="19.5" customHeight="1">
      <c r="A15" s="137" t="s">
        <v>742</v>
      </c>
      <c r="B15" s="135">
        <v>18.98</v>
      </c>
      <c r="C15" s="135">
        <f t="shared" si="0"/>
        <v>18.98</v>
      </c>
      <c r="D15" s="136"/>
    </row>
    <row r="16" spans="1:4" ht="19.5" customHeight="1">
      <c r="A16" s="137" t="s">
        <v>743</v>
      </c>
      <c r="B16" s="135">
        <v>210</v>
      </c>
      <c r="C16" s="135">
        <f t="shared" si="0"/>
        <v>210</v>
      </c>
      <c r="D16" s="136"/>
    </row>
    <row r="17" spans="1:4" ht="19.5" customHeight="1">
      <c r="A17" s="137" t="s">
        <v>744</v>
      </c>
      <c r="B17" s="135">
        <v>0.33</v>
      </c>
      <c r="C17" s="135">
        <f t="shared" si="0"/>
        <v>0.33</v>
      </c>
      <c r="D17" s="136"/>
    </row>
    <row r="18" spans="1:4" ht="19.5" customHeight="1">
      <c r="A18" s="137" t="s">
        <v>745</v>
      </c>
      <c r="B18" s="135">
        <v>10</v>
      </c>
      <c r="C18" s="135">
        <f t="shared" si="0"/>
        <v>10</v>
      </c>
      <c r="D18" s="136"/>
    </row>
    <row r="19" spans="1:4" ht="19.5" customHeight="1">
      <c r="A19" s="137" t="s">
        <v>746</v>
      </c>
      <c r="B19" s="135">
        <v>36.192</v>
      </c>
      <c r="C19" s="135">
        <f t="shared" si="0"/>
        <v>36.192</v>
      </c>
      <c r="D19" s="136"/>
    </row>
    <row r="20" spans="1:4" ht="19.5" customHeight="1">
      <c r="A20" s="137" t="s">
        <v>747</v>
      </c>
      <c r="B20" s="135">
        <v>25</v>
      </c>
      <c r="C20" s="135">
        <f t="shared" si="0"/>
        <v>25</v>
      </c>
      <c r="D20" s="136"/>
    </row>
    <row r="21" spans="1:4" ht="19.5" customHeight="1">
      <c r="A21" s="137" t="s">
        <v>748</v>
      </c>
      <c r="B21" s="135">
        <v>9584.15</v>
      </c>
      <c r="C21" s="135">
        <f t="shared" si="0"/>
        <v>9584.15</v>
      </c>
      <c r="D21" s="136"/>
    </row>
    <row r="22" spans="1:4" ht="19.5" customHeight="1">
      <c r="A22" s="137" t="s">
        <v>749</v>
      </c>
      <c r="B22" s="135">
        <v>70.05</v>
      </c>
      <c r="C22" s="135">
        <f t="shared" si="0"/>
        <v>70.05</v>
      </c>
      <c r="D22" s="136"/>
    </row>
    <row r="23" spans="1:4" ht="19.5" customHeight="1">
      <c r="A23" s="137" t="s">
        <v>750</v>
      </c>
      <c r="B23" s="135">
        <v>100</v>
      </c>
      <c r="C23" s="135">
        <f t="shared" si="0"/>
        <v>100</v>
      </c>
      <c r="D23" s="136"/>
    </row>
    <row r="24" spans="1:4" ht="19.5" customHeight="1">
      <c r="A24" s="137" t="s">
        <v>751</v>
      </c>
      <c r="B24" s="135">
        <v>105.55</v>
      </c>
      <c r="C24" s="135">
        <f t="shared" si="0"/>
        <v>105.55</v>
      </c>
      <c r="D24" s="136"/>
    </row>
    <row r="25" spans="1:4" ht="19.5" customHeight="1">
      <c r="A25" s="137" t="s">
        <v>752</v>
      </c>
      <c r="B25" s="135">
        <v>1695.1</v>
      </c>
      <c r="C25" s="135">
        <f t="shared" si="0"/>
        <v>1695.1</v>
      </c>
      <c r="D25" s="136"/>
    </row>
    <row r="26" spans="1:4" ht="19.5" customHeight="1">
      <c r="A26" s="137" t="s">
        <v>753</v>
      </c>
      <c r="B26" s="135">
        <v>1.45</v>
      </c>
      <c r="C26" s="135">
        <f t="shared" si="0"/>
        <v>1.45</v>
      </c>
      <c r="D26" s="136"/>
    </row>
    <row r="27" spans="1:4" ht="19.5" customHeight="1">
      <c r="A27" s="137" t="s">
        <v>754</v>
      </c>
      <c r="B27" s="135">
        <v>7612</v>
      </c>
      <c r="C27" s="135">
        <f t="shared" si="0"/>
        <v>7612</v>
      </c>
      <c r="D27" s="136"/>
    </row>
    <row r="28" spans="1:4" ht="19.5" customHeight="1">
      <c r="A28" s="137" t="s">
        <v>755</v>
      </c>
      <c r="B28" s="135">
        <v>350</v>
      </c>
      <c r="C28" s="135">
        <f t="shared" si="0"/>
        <v>350</v>
      </c>
      <c r="D28" s="136"/>
    </row>
    <row r="29" spans="1:4" ht="19.5" customHeight="1">
      <c r="A29" s="137" t="s">
        <v>756</v>
      </c>
      <c r="B29" s="135">
        <v>350</v>
      </c>
      <c r="C29" s="135">
        <f t="shared" si="0"/>
        <v>350</v>
      </c>
      <c r="D29" s="136"/>
    </row>
    <row r="30" spans="1:4" ht="19.5" customHeight="1">
      <c r="A30" s="137" t="s">
        <v>757</v>
      </c>
      <c r="B30" s="135">
        <v>398</v>
      </c>
      <c r="C30" s="135">
        <f t="shared" si="0"/>
        <v>398</v>
      </c>
      <c r="D30" s="136"/>
    </row>
    <row r="31" spans="1:4" ht="19.5" customHeight="1">
      <c r="A31" s="137" t="s">
        <v>758</v>
      </c>
      <c r="B31" s="135">
        <v>100</v>
      </c>
      <c r="C31" s="135">
        <f t="shared" si="0"/>
        <v>100</v>
      </c>
      <c r="D31" s="136"/>
    </row>
    <row r="32" spans="1:4" ht="19.5" customHeight="1">
      <c r="A32" s="137" t="s">
        <v>759</v>
      </c>
      <c r="B32" s="135">
        <v>48</v>
      </c>
      <c r="C32" s="135">
        <f t="shared" si="0"/>
        <v>48</v>
      </c>
      <c r="D32" s="136"/>
    </row>
    <row r="33" spans="1:4" ht="19.5" customHeight="1">
      <c r="A33" s="137" t="s">
        <v>760</v>
      </c>
      <c r="B33" s="135">
        <v>250</v>
      </c>
      <c r="C33" s="135">
        <f t="shared" si="0"/>
        <v>250</v>
      </c>
      <c r="D33" s="136"/>
    </row>
    <row r="34" spans="1:4" ht="19.5" customHeight="1">
      <c r="A34" s="137" t="s">
        <v>761</v>
      </c>
      <c r="B34" s="135">
        <v>11741.262809</v>
      </c>
      <c r="C34" s="135">
        <f t="shared" si="0"/>
        <v>11741.262809</v>
      </c>
      <c r="D34" s="136"/>
    </row>
    <row r="35" spans="1:4" ht="19.5" customHeight="1">
      <c r="A35" s="137" t="s">
        <v>762</v>
      </c>
      <c r="B35" s="135">
        <v>249.72</v>
      </c>
      <c r="C35" s="135">
        <f t="shared" si="0"/>
        <v>249.72</v>
      </c>
      <c r="D35" s="136"/>
    </row>
    <row r="36" spans="1:4" ht="19.5" customHeight="1">
      <c r="A36" s="137" t="s">
        <v>763</v>
      </c>
      <c r="B36" s="135">
        <v>16.28</v>
      </c>
      <c r="C36" s="135">
        <f t="shared" si="0"/>
        <v>16.28</v>
      </c>
      <c r="D36" s="136"/>
    </row>
    <row r="37" spans="1:4" ht="19.5" customHeight="1">
      <c r="A37" s="137" t="s">
        <v>764</v>
      </c>
      <c r="B37" s="135">
        <v>6886.11</v>
      </c>
      <c r="C37" s="135">
        <f t="shared" si="0"/>
        <v>6886.11</v>
      </c>
      <c r="D37" s="136"/>
    </row>
    <row r="38" spans="1:4" ht="19.5" customHeight="1">
      <c r="A38" s="137" t="s">
        <v>765</v>
      </c>
      <c r="B38" s="135">
        <v>344.74</v>
      </c>
      <c r="C38" s="135">
        <f t="shared" si="0"/>
        <v>344.74</v>
      </c>
      <c r="D38" s="136"/>
    </row>
    <row r="39" spans="1:4" ht="19.5" customHeight="1">
      <c r="A39" s="137" t="s">
        <v>766</v>
      </c>
      <c r="B39" s="135">
        <v>303.25</v>
      </c>
      <c r="C39" s="135">
        <f t="shared" si="0"/>
        <v>303.25</v>
      </c>
      <c r="D39" s="136"/>
    </row>
    <row r="40" spans="1:4" ht="19.5" customHeight="1">
      <c r="A40" s="137" t="s">
        <v>767</v>
      </c>
      <c r="B40" s="135">
        <v>224.07</v>
      </c>
      <c r="C40" s="135">
        <f t="shared" si="0"/>
        <v>224.07</v>
      </c>
      <c r="D40" s="136"/>
    </row>
    <row r="41" spans="1:4" ht="19.5" customHeight="1">
      <c r="A41" s="137" t="s">
        <v>768</v>
      </c>
      <c r="B41" s="135">
        <v>32.76</v>
      </c>
      <c r="C41" s="135">
        <f t="shared" si="0"/>
        <v>32.76</v>
      </c>
      <c r="D41" s="136"/>
    </row>
    <row r="42" spans="1:4" ht="19.5" customHeight="1">
      <c r="A42" s="137" t="s">
        <v>769</v>
      </c>
      <c r="B42" s="135">
        <v>161.6</v>
      </c>
      <c r="C42" s="135">
        <f t="shared" si="0"/>
        <v>161.6</v>
      </c>
      <c r="D42" s="136"/>
    </row>
    <row r="43" spans="1:4" ht="19.5" customHeight="1">
      <c r="A43" s="137" t="s">
        <v>770</v>
      </c>
      <c r="B43" s="135">
        <v>3143</v>
      </c>
      <c r="C43" s="135">
        <f t="shared" si="0"/>
        <v>3143</v>
      </c>
      <c r="D43" s="136"/>
    </row>
    <row r="44" spans="1:4" ht="19.5" customHeight="1">
      <c r="A44" s="137" t="s">
        <v>771</v>
      </c>
      <c r="B44" s="135">
        <v>61.61</v>
      </c>
      <c r="C44" s="135">
        <f t="shared" si="0"/>
        <v>61.61</v>
      </c>
      <c r="D44" s="136"/>
    </row>
    <row r="45" spans="1:4" ht="19.5" customHeight="1">
      <c r="A45" s="137" t="s">
        <v>772</v>
      </c>
      <c r="B45" s="135">
        <v>290.5</v>
      </c>
      <c r="C45" s="135">
        <f t="shared" si="0"/>
        <v>290.5</v>
      </c>
      <c r="D45" s="136"/>
    </row>
    <row r="46" spans="1:4" ht="19.5" customHeight="1">
      <c r="A46" s="137" t="s">
        <v>773</v>
      </c>
      <c r="B46" s="135">
        <v>2.62</v>
      </c>
      <c r="C46" s="135">
        <f t="shared" si="0"/>
        <v>2.62</v>
      </c>
      <c r="D46" s="136"/>
    </row>
    <row r="47" spans="1:4" ht="19.5" customHeight="1">
      <c r="A47" s="137" t="s">
        <v>774</v>
      </c>
      <c r="B47" s="135">
        <v>25.002809</v>
      </c>
      <c r="C47" s="135">
        <f t="shared" si="0"/>
        <v>25.002809</v>
      </c>
      <c r="D47" s="136"/>
    </row>
    <row r="48" spans="1:4" ht="19.5" customHeight="1">
      <c r="A48" s="137" t="s">
        <v>775</v>
      </c>
      <c r="B48" s="135">
        <v>4436.757</v>
      </c>
      <c r="C48" s="135">
        <f t="shared" si="0"/>
        <v>4436.757</v>
      </c>
      <c r="D48" s="136"/>
    </row>
    <row r="49" spans="1:4" ht="19.5" customHeight="1">
      <c r="A49" s="137" t="s">
        <v>776</v>
      </c>
      <c r="B49" s="135">
        <v>5</v>
      </c>
      <c r="C49" s="135">
        <f t="shared" si="0"/>
        <v>5</v>
      </c>
      <c r="D49" s="136"/>
    </row>
    <row r="50" spans="1:4" ht="19.5" customHeight="1">
      <c r="A50" s="137" t="s">
        <v>777</v>
      </c>
      <c r="B50" s="135">
        <v>83.77</v>
      </c>
      <c r="C50" s="135">
        <f t="shared" si="0"/>
        <v>83.77</v>
      </c>
      <c r="D50" s="136"/>
    </row>
    <row r="51" spans="1:4" ht="19.5" customHeight="1">
      <c r="A51" s="137" t="s">
        <v>778</v>
      </c>
      <c r="B51" s="135">
        <v>56.35</v>
      </c>
      <c r="C51" s="135">
        <f t="shared" si="0"/>
        <v>56.35</v>
      </c>
      <c r="D51" s="136"/>
    </row>
    <row r="52" spans="1:4" ht="19.5" customHeight="1">
      <c r="A52" s="137" t="s">
        <v>779</v>
      </c>
      <c r="B52" s="135">
        <v>54.19</v>
      </c>
      <c r="C52" s="135">
        <f t="shared" si="0"/>
        <v>54.19</v>
      </c>
      <c r="D52" s="136"/>
    </row>
    <row r="53" spans="1:4" ht="19.5" customHeight="1">
      <c r="A53" s="137" t="s">
        <v>780</v>
      </c>
      <c r="B53" s="135">
        <v>2249.717</v>
      </c>
      <c r="C53" s="135">
        <f t="shared" si="0"/>
        <v>2249.717</v>
      </c>
      <c r="D53" s="136"/>
    </row>
    <row r="54" spans="1:4" ht="19.5" customHeight="1">
      <c r="A54" s="137" t="s">
        <v>781</v>
      </c>
      <c r="B54" s="135">
        <v>100</v>
      </c>
      <c r="C54" s="135">
        <f t="shared" si="0"/>
        <v>100</v>
      </c>
      <c r="D54" s="136"/>
    </row>
    <row r="55" spans="1:4" ht="19.5" customHeight="1">
      <c r="A55" s="137" t="s">
        <v>782</v>
      </c>
      <c r="B55" s="135">
        <v>667.73</v>
      </c>
      <c r="C55" s="135">
        <f t="shared" si="0"/>
        <v>667.73</v>
      </c>
      <c r="D55" s="136"/>
    </row>
    <row r="56" spans="1:4" ht="19.5" customHeight="1">
      <c r="A56" s="137" t="s">
        <v>783</v>
      </c>
      <c r="B56" s="135">
        <v>1220</v>
      </c>
      <c r="C56" s="135">
        <f t="shared" si="0"/>
        <v>1220</v>
      </c>
      <c r="D56" s="136"/>
    </row>
    <row r="57" spans="1:4" ht="19.5" customHeight="1">
      <c r="A57" s="137" t="s">
        <v>784</v>
      </c>
      <c r="B57" s="135">
        <v>12219.44</v>
      </c>
      <c r="C57" s="135">
        <f t="shared" si="0"/>
        <v>12219.44</v>
      </c>
      <c r="D57" s="136"/>
    </row>
    <row r="58" spans="1:4" ht="19.5" customHeight="1">
      <c r="A58" s="137" t="s">
        <v>785</v>
      </c>
      <c r="B58" s="135">
        <v>1653</v>
      </c>
      <c r="C58" s="135">
        <f t="shared" si="0"/>
        <v>1653</v>
      </c>
      <c r="D58" s="136"/>
    </row>
    <row r="59" spans="1:4" ht="19.5" customHeight="1">
      <c r="A59" s="137" t="s">
        <v>786</v>
      </c>
      <c r="B59" s="135">
        <v>7000</v>
      </c>
      <c r="C59" s="135">
        <f t="shared" si="0"/>
        <v>7000</v>
      </c>
      <c r="D59" s="136"/>
    </row>
    <row r="60" spans="1:4" ht="19.5" customHeight="1">
      <c r="A60" s="137" t="s">
        <v>787</v>
      </c>
      <c r="B60" s="135">
        <v>400</v>
      </c>
      <c r="C60" s="135">
        <f t="shared" si="0"/>
        <v>400</v>
      </c>
      <c r="D60" s="136"/>
    </row>
    <row r="61" spans="1:4" ht="19.5" customHeight="1">
      <c r="A61" s="137" t="s">
        <v>788</v>
      </c>
      <c r="B61" s="135">
        <v>670</v>
      </c>
      <c r="C61" s="135">
        <f t="shared" si="0"/>
        <v>670</v>
      </c>
      <c r="D61" s="136"/>
    </row>
    <row r="62" spans="1:4" ht="19.5" customHeight="1">
      <c r="A62" s="137" t="s">
        <v>789</v>
      </c>
      <c r="B62" s="135">
        <v>300</v>
      </c>
      <c r="C62" s="135">
        <f t="shared" si="0"/>
        <v>300</v>
      </c>
      <c r="D62" s="136"/>
    </row>
    <row r="63" spans="1:4" ht="19.5" customHeight="1">
      <c r="A63" s="137" t="s">
        <v>790</v>
      </c>
      <c r="B63" s="135">
        <v>258</v>
      </c>
      <c r="C63" s="135">
        <f t="shared" si="0"/>
        <v>258</v>
      </c>
      <c r="D63" s="136"/>
    </row>
    <row r="64" spans="1:4" ht="19.5" customHeight="1">
      <c r="A64" s="137" t="s">
        <v>791</v>
      </c>
      <c r="B64" s="135">
        <v>20</v>
      </c>
      <c r="C64" s="135">
        <f t="shared" si="0"/>
        <v>20</v>
      </c>
      <c r="D64" s="136"/>
    </row>
    <row r="65" spans="1:4" ht="19.5" customHeight="1">
      <c r="A65" s="137" t="s">
        <v>792</v>
      </c>
      <c r="B65" s="135">
        <v>289.65</v>
      </c>
      <c r="C65" s="135">
        <f t="shared" si="0"/>
        <v>289.65</v>
      </c>
      <c r="D65" s="136"/>
    </row>
    <row r="66" spans="1:4" ht="19.5" customHeight="1">
      <c r="A66" s="137" t="s">
        <v>793</v>
      </c>
      <c r="B66" s="135">
        <v>403</v>
      </c>
      <c r="C66" s="135">
        <f t="shared" si="0"/>
        <v>403</v>
      </c>
      <c r="D66" s="136"/>
    </row>
    <row r="67" spans="1:4" ht="19.5" customHeight="1">
      <c r="A67" s="137" t="s">
        <v>794</v>
      </c>
      <c r="B67" s="135">
        <v>810</v>
      </c>
      <c r="C67" s="135">
        <f t="shared" si="0"/>
        <v>810</v>
      </c>
      <c r="D67" s="136"/>
    </row>
    <row r="68" spans="1:4" ht="19.5" customHeight="1">
      <c r="A68" s="137" t="s">
        <v>795</v>
      </c>
      <c r="B68" s="135">
        <v>80</v>
      </c>
      <c r="C68" s="135">
        <f t="shared" si="0"/>
        <v>80</v>
      </c>
      <c r="D68" s="136"/>
    </row>
    <row r="69" spans="1:4" ht="19.5" customHeight="1">
      <c r="A69" s="137" t="s">
        <v>796</v>
      </c>
      <c r="B69" s="135">
        <v>132</v>
      </c>
      <c r="C69" s="135">
        <f aca="true" t="shared" si="1" ref="C69:C94">B69</f>
        <v>132</v>
      </c>
      <c r="D69" s="136"/>
    </row>
    <row r="70" spans="1:4" ht="19.5" customHeight="1">
      <c r="A70" s="137" t="s">
        <v>997</v>
      </c>
      <c r="B70" s="135">
        <v>12.8</v>
      </c>
      <c r="C70" s="135">
        <f t="shared" si="1"/>
        <v>12.8</v>
      </c>
      <c r="D70" s="136"/>
    </row>
    <row r="71" spans="1:4" ht="19.5" customHeight="1">
      <c r="A71" s="137" t="s">
        <v>797</v>
      </c>
      <c r="B71" s="135">
        <v>30</v>
      </c>
      <c r="C71" s="135">
        <f t="shared" si="1"/>
        <v>30</v>
      </c>
      <c r="D71" s="136"/>
    </row>
    <row r="72" spans="1:4" ht="19.5" customHeight="1">
      <c r="A72" s="137" t="s">
        <v>798</v>
      </c>
      <c r="B72" s="135">
        <v>117.41</v>
      </c>
      <c r="C72" s="135">
        <f t="shared" si="1"/>
        <v>117.41</v>
      </c>
      <c r="D72" s="136"/>
    </row>
    <row r="73" spans="1:4" ht="19.5" customHeight="1">
      <c r="A73" s="137" t="s">
        <v>799</v>
      </c>
      <c r="B73" s="135">
        <v>19.5</v>
      </c>
      <c r="C73" s="135">
        <f t="shared" si="1"/>
        <v>19.5</v>
      </c>
      <c r="D73" s="136"/>
    </row>
    <row r="74" spans="1:4" ht="19.5" customHeight="1">
      <c r="A74" s="137" t="s">
        <v>800</v>
      </c>
      <c r="B74" s="135">
        <v>17.6</v>
      </c>
      <c r="C74" s="135">
        <f t="shared" si="1"/>
        <v>17.6</v>
      </c>
      <c r="D74" s="136"/>
    </row>
    <row r="75" spans="1:4" ht="19.5" customHeight="1">
      <c r="A75" s="137" t="s">
        <v>801</v>
      </c>
      <c r="B75" s="135">
        <v>6.48</v>
      </c>
      <c r="C75" s="135">
        <f t="shared" si="1"/>
        <v>6.48</v>
      </c>
      <c r="D75" s="136"/>
    </row>
    <row r="76" spans="1:4" ht="19.5" customHeight="1">
      <c r="A76" s="137" t="s">
        <v>802</v>
      </c>
      <c r="B76" s="135">
        <v>1531.7594</v>
      </c>
      <c r="C76" s="135">
        <f t="shared" si="1"/>
        <v>1531.7594</v>
      </c>
      <c r="D76" s="136"/>
    </row>
    <row r="77" spans="1:4" ht="19.5" customHeight="1">
      <c r="A77" s="137" t="s">
        <v>803</v>
      </c>
      <c r="B77" s="135">
        <v>120</v>
      </c>
      <c r="C77" s="135">
        <f t="shared" si="1"/>
        <v>120</v>
      </c>
      <c r="D77" s="136"/>
    </row>
    <row r="78" spans="1:4" ht="19.5" customHeight="1">
      <c r="A78" s="137" t="s">
        <v>804</v>
      </c>
      <c r="B78" s="135">
        <v>31.7594</v>
      </c>
      <c r="C78" s="135">
        <f t="shared" si="1"/>
        <v>31.7594</v>
      </c>
      <c r="D78" s="136"/>
    </row>
    <row r="79" spans="1:4" ht="19.5" customHeight="1">
      <c r="A79" s="137" t="s">
        <v>805</v>
      </c>
      <c r="B79" s="135">
        <v>1380</v>
      </c>
      <c r="C79" s="135">
        <f t="shared" si="1"/>
        <v>1380</v>
      </c>
      <c r="D79" s="136"/>
    </row>
    <row r="80" spans="1:4" ht="19.5" customHeight="1">
      <c r="A80" s="137" t="s">
        <v>806</v>
      </c>
      <c r="B80" s="135">
        <v>60</v>
      </c>
      <c r="C80" s="135">
        <f t="shared" si="1"/>
        <v>60</v>
      </c>
      <c r="D80" s="136"/>
    </row>
    <row r="81" spans="1:4" ht="19.5" customHeight="1">
      <c r="A81" s="137" t="s">
        <v>807</v>
      </c>
      <c r="B81" s="135">
        <v>60</v>
      </c>
      <c r="C81" s="135">
        <f t="shared" si="1"/>
        <v>60</v>
      </c>
      <c r="D81" s="136"/>
    </row>
    <row r="82" spans="1:4" ht="19.5" customHeight="1">
      <c r="A82" s="137" t="s">
        <v>808</v>
      </c>
      <c r="B82" s="135">
        <v>101.84</v>
      </c>
      <c r="C82" s="135">
        <f t="shared" si="1"/>
        <v>101.84</v>
      </c>
      <c r="D82" s="136"/>
    </row>
    <row r="83" spans="1:4" ht="19.5" customHeight="1">
      <c r="A83" s="137" t="s">
        <v>809</v>
      </c>
      <c r="B83" s="135">
        <v>63.25</v>
      </c>
      <c r="C83" s="135">
        <f t="shared" si="1"/>
        <v>63.25</v>
      </c>
      <c r="D83" s="136"/>
    </row>
    <row r="84" spans="1:4" ht="19.5" customHeight="1">
      <c r="A84" s="137" t="s">
        <v>810</v>
      </c>
      <c r="B84" s="135">
        <v>17.59</v>
      </c>
      <c r="C84" s="135">
        <f t="shared" si="1"/>
        <v>17.59</v>
      </c>
      <c r="D84" s="136"/>
    </row>
    <row r="85" spans="1:4" ht="19.5" customHeight="1">
      <c r="A85" s="137" t="s">
        <v>811</v>
      </c>
      <c r="B85" s="135">
        <v>21</v>
      </c>
      <c r="C85" s="135">
        <f t="shared" si="1"/>
        <v>21</v>
      </c>
      <c r="D85" s="136"/>
    </row>
    <row r="86" spans="1:4" ht="19.5" customHeight="1">
      <c r="A86" s="137" t="s">
        <v>812</v>
      </c>
      <c r="B86" s="135">
        <v>1000</v>
      </c>
      <c r="C86" s="135">
        <f t="shared" si="1"/>
        <v>1000</v>
      </c>
      <c r="D86" s="136"/>
    </row>
    <row r="87" spans="1:4" ht="19.5" customHeight="1">
      <c r="A87" s="137" t="s">
        <v>813</v>
      </c>
      <c r="B87" s="135">
        <v>1000</v>
      </c>
      <c r="C87" s="135">
        <f t="shared" si="1"/>
        <v>1000</v>
      </c>
      <c r="D87" s="136"/>
    </row>
    <row r="88" spans="1:4" ht="19.5" customHeight="1">
      <c r="A88" s="137" t="s">
        <v>814</v>
      </c>
      <c r="B88" s="135">
        <v>133.98</v>
      </c>
      <c r="C88" s="135">
        <f t="shared" si="1"/>
        <v>133.98</v>
      </c>
      <c r="D88" s="136"/>
    </row>
    <row r="89" spans="1:4" ht="19.5" customHeight="1">
      <c r="A89" s="137" t="s">
        <v>815</v>
      </c>
      <c r="B89" s="135">
        <v>133.98</v>
      </c>
      <c r="C89" s="135">
        <f t="shared" si="1"/>
        <v>133.98</v>
      </c>
      <c r="D89" s="136"/>
    </row>
    <row r="90" spans="1:4" ht="19.5" customHeight="1">
      <c r="A90" s="137" t="s">
        <v>816</v>
      </c>
      <c r="B90" s="135">
        <v>320</v>
      </c>
      <c r="C90" s="135">
        <f t="shared" si="1"/>
        <v>320</v>
      </c>
      <c r="D90" s="136"/>
    </row>
    <row r="91" spans="1:4" ht="19.5" customHeight="1">
      <c r="A91" s="137" t="s">
        <v>817</v>
      </c>
      <c r="B91" s="135">
        <v>320</v>
      </c>
      <c r="C91" s="135">
        <f t="shared" si="1"/>
        <v>320</v>
      </c>
      <c r="D91" s="136"/>
    </row>
    <row r="92" spans="1:4" ht="19.5" customHeight="1">
      <c r="A92" s="137" t="s">
        <v>818</v>
      </c>
      <c r="B92" s="135">
        <v>979.5</v>
      </c>
      <c r="C92" s="135">
        <f t="shared" si="1"/>
        <v>979.5</v>
      </c>
      <c r="D92" s="136"/>
    </row>
    <row r="93" spans="1:4" ht="19.5" customHeight="1">
      <c r="A93" s="137" t="s">
        <v>788</v>
      </c>
      <c r="B93" s="135">
        <v>29.5</v>
      </c>
      <c r="C93" s="135">
        <f t="shared" si="1"/>
        <v>29.5</v>
      </c>
      <c r="D93" s="136"/>
    </row>
    <row r="94" spans="1:4" ht="19.5" customHeight="1">
      <c r="A94" s="137" t="s">
        <v>819</v>
      </c>
      <c r="B94" s="135">
        <v>950</v>
      </c>
      <c r="C94" s="135">
        <f t="shared" si="1"/>
        <v>950</v>
      </c>
      <c r="D94" s="136"/>
    </row>
  </sheetData>
  <sheetProtection/>
  <mergeCells count="1">
    <mergeCell ref="A1:D1"/>
  </mergeCells>
  <printOptions/>
  <pageMargins left="0.91" right="0.34" top="1" bottom="1" header="0.17"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dc:creator>
  <cp:keywords/>
  <dc:description/>
  <cp:lastModifiedBy>User</cp:lastModifiedBy>
  <cp:lastPrinted>2022-09-09T07:40:15Z</cp:lastPrinted>
  <dcterms:created xsi:type="dcterms:W3CDTF">2014-09-10T08:22:14Z</dcterms:created>
  <dcterms:modified xsi:type="dcterms:W3CDTF">2023-05-23T07:01:52Z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