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activeTab="4"/>
  </bookViews>
  <sheets>
    <sheet name="政府债务限额及余额情况表" sheetId="1" r:id="rId1"/>
    <sheet name="一般债券余额情况表" sheetId="2" r:id="rId2"/>
    <sheet name="专项债券余额情况表" sheetId="3" r:id="rId3"/>
    <sheet name="政府债券发行及还本付息情况表" sheetId="4" r:id="rId4"/>
    <sheet name="政府债券限额提前下达情况表" sheetId="5" r:id="rId5"/>
  </sheets>
  <calcPr calcId="124519"/>
</workbook>
</file>

<file path=xl/calcChain.xml><?xml version="1.0" encoding="utf-8"?>
<calcChain xmlns="http://schemas.openxmlformats.org/spreadsheetml/2006/main">
  <c r="E6" i="5"/>
  <c r="E5"/>
  <c r="E4"/>
  <c r="D4"/>
  <c r="C4"/>
  <c r="D22" i="4"/>
  <c r="C22"/>
  <c r="D12"/>
  <c r="C12"/>
  <c r="C9"/>
  <c r="E15" i="1"/>
  <c r="B15"/>
  <c r="E14"/>
  <c r="B14"/>
  <c r="E13"/>
  <c r="B13"/>
  <c r="E12"/>
  <c r="B12"/>
  <c r="E11"/>
  <c r="B11"/>
  <c r="E10"/>
  <c r="B10"/>
  <c r="E9"/>
  <c r="B9"/>
  <c r="G8"/>
  <c r="F8"/>
  <c r="E8"/>
  <c r="D8"/>
  <c r="D6" s="1"/>
  <c r="C8"/>
  <c r="C6" s="1"/>
  <c r="E7"/>
  <c r="B7"/>
  <c r="G6"/>
  <c r="F6"/>
  <c r="E6"/>
  <c r="B6" l="1"/>
  <c r="B8"/>
</calcChain>
</file>

<file path=xl/sharedStrings.xml><?xml version="1.0" encoding="utf-8"?>
<sst xmlns="http://schemas.openxmlformats.org/spreadsheetml/2006/main" count="122" uniqueCount="86">
  <si>
    <t>朔州市2020年地方政府债务限额及余额情况表</t>
  </si>
  <si>
    <t>单位：亿元</t>
  </si>
  <si>
    <t>地区</t>
  </si>
  <si>
    <t>2020年债务限额</t>
  </si>
  <si>
    <t>2020年债务余额预计执行数</t>
  </si>
  <si>
    <t>一般债务</t>
  </si>
  <si>
    <t>专项债务</t>
  </si>
  <si>
    <t>公式</t>
  </si>
  <si>
    <t>A=B+C</t>
  </si>
  <si>
    <t>B</t>
  </si>
  <si>
    <t>C</t>
  </si>
  <si>
    <t>D=E+F</t>
  </si>
  <si>
    <t>E</t>
  </si>
  <si>
    <t>F</t>
  </si>
  <si>
    <t>朔州市合计</t>
  </si>
  <si>
    <t xml:space="preserve"> 一、朔州市本级</t>
  </si>
  <si>
    <t>二、朔州市下级合计</t>
  </si>
  <si>
    <t>（一）开发区</t>
  </si>
  <si>
    <t>（二）朔城区</t>
  </si>
  <si>
    <t>（三）平鲁区</t>
  </si>
  <si>
    <t>（四）山阴县</t>
  </si>
  <si>
    <t>（五）怀仁市</t>
  </si>
  <si>
    <t xml:space="preserve">     （六）应县</t>
  </si>
  <si>
    <t xml:space="preserve">     （七）右玉县</t>
  </si>
  <si>
    <t>注：1.本表反映上一年度本地区、本级及所属地区地方政府债务限额及余额预计执行数。
    2.本表由县级以上地方各级财政部门在本级人民代表大会批准预算后二十日内公开。</t>
  </si>
  <si>
    <t>项   目</t>
  </si>
  <si>
    <t>预算数</t>
  </si>
  <si>
    <t>执行数</t>
  </si>
  <si>
    <t>一、2019年末地方政府一般债务余额实际数</t>
  </si>
  <si>
    <t>二、2020年末地方政府一般债务限额</t>
  </si>
  <si>
    <t>三、2020年地方政府一般债务发行额</t>
  </si>
  <si>
    <t xml:space="preserve">     其中：中央转贷地方的国际金融组织和外国政府贷款</t>
  </si>
  <si>
    <t xml:space="preserve">           2020年地方政府一般债券发行额</t>
  </si>
  <si>
    <t>四、2020年地方政府一般债务还本支出</t>
  </si>
  <si>
    <t>五、2020年末地方政府一般债务余额预计执行数</t>
  </si>
  <si>
    <t>六、2020年地方财政赤字</t>
  </si>
  <si>
    <t>七、2021年地方政府一般债务限额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</si>
  <si>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</si>
  <si>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</si>
  <si>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</si>
  <si>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</si>
  <si>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</si>
  <si>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</si>
  <si>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</si>
  <si>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七、2021年地方政府专项债务限额</t>
  </si>
  <si>
    <t>注：1.本表反映本地区上两年度一般债务余额，上一年度一般债务限额、发行额、还本支出及余额，本年度专项债务新增限额及限额。
    2.本表由县级以上地方各级财政部门在本级人民代表大会批准预算后二十日内公开。</t>
  </si>
  <si>
    <t>朔州市地方政府债券发行及还本付息情况表</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</si>
  <si>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</si>
  <si>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</si>
  <si>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</si>
  <si>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</si>
  <si>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</si>
  <si>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</si>
  <si>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</si>
  <si>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</si>
  <si>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</si>
  <si>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</si>
  <si>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</si>
  <si>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</si>
  <si>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</si>
  <si>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</si>
  <si>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</si>
  <si>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</si>
  <si>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</si>
  <si>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</si>
  <si>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</si>
  <si>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</si>
  <si>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t>
  </si>
  <si>
    <t>N</t>
  </si>
  <si>
    <t>（一）专项债券</t>
  </si>
  <si>
    <t>O</t>
  </si>
  <si>
    <t>P</t>
  </si>
  <si>
    <t>五、2021年付息支出预算数</t>
  </si>
  <si>
    <t>Q=R+S</t>
  </si>
  <si>
    <t>R</t>
  </si>
  <si>
    <t>S</t>
  </si>
  <si>
    <t>注：1.本表反映本地区上一年度地方政府债券（含再融资债券）发行及还本付息支出预计执行数、本年度地方政府债券还本付息支出预算数等。
    2.本表由县级以上地方各级财政部门在本级人民代表大会批准预算后二十日内公开。</t>
  </si>
  <si>
    <t>下级</t>
  </si>
  <si>
    <t>一、2020年地方政府债务限额</t>
  </si>
  <si>
    <t xml:space="preserve">    其中：一般债务限额</t>
  </si>
  <si>
    <t xml:space="preserve">         专项债务限额</t>
  </si>
  <si>
    <t>二、提前下达的2021年新增地方政府债务限额</t>
  </si>
  <si>
    <t>注：本表反映本地区及本级预算中列示提前下达的新增地方政府债务限额情况，由县级以上地方各级财政部门在本级人民代表大会批准预算后二十日内公开。</t>
  </si>
  <si>
    <t>朔州市2021年地方政府债务限额提前下达情况表</t>
    <phoneticPr fontId="4" type="noConversion"/>
  </si>
  <si>
    <t>朔州市2020年和2021年地方政府专项债券余额情况表</t>
    <phoneticPr fontId="4" type="noConversion"/>
  </si>
  <si>
    <t>朔州市2020年和2021年地方政府一般债券余额情况表</t>
    <phoneticPr fontId="4" type="noConversion"/>
  </si>
</sst>
</file>

<file path=xl/styles.xml><?xml version="1.0" encoding="utf-8"?>
<styleSheet xmlns="http://schemas.openxmlformats.org/spreadsheetml/2006/main">
  <fonts count="5">
    <font>
      <sz val="11"/>
      <color theme="1"/>
      <name val="宋体"/>
      <charset val="134"/>
      <scheme val="minor"/>
    </font>
    <font>
      <sz val="12"/>
      <name val="宋体"/>
      <charset val="134"/>
    </font>
    <font>
      <sz val="20"/>
      <name val="方正小标宋简体"/>
      <charset val="134"/>
    </font>
    <font>
      <sz val="11"/>
      <name val="宋体"/>
      <charset val="134"/>
    </font>
    <font>
      <sz val="9"/>
      <name val="宋体"/>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left" vertical="center"/>
    </xf>
    <xf numFmtId="0" fontId="1" fillId="0" borderId="6" xfId="0" applyFont="1" applyFill="1" applyBorder="1" applyAlignment="1">
      <alignment horizontal="center" vertical="center"/>
    </xf>
    <xf numFmtId="0" fontId="1" fillId="0" borderId="2" xfId="0" applyFont="1" applyFill="1" applyBorder="1" applyAlignment="1">
      <alignment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1" xfId="0" applyFont="1" applyFill="1" applyBorder="1" applyAlignment="1">
      <alignment horizontal="right" vertical="center"/>
    </xf>
    <xf numFmtId="0" fontId="3" fillId="0" borderId="3"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16"/>
  <sheetViews>
    <sheetView workbookViewId="0">
      <selection activeCell="G12" sqref="G12"/>
    </sheetView>
  </sheetViews>
  <sheetFormatPr defaultColWidth="9" defaultRowHeight="14.25"/>
  <cols>
    <col min="1" max="1" width="22" style="1" customWidth="1"/>
    <col min="2" max="2" width="9.875" style="1" customWidth="1"/>
    <col min="3" max="6" width="9" style="1"/>
    <col min="7" max="7" width="11.5" style="1" customWidth="1"/>
    <col min="8" max="16384" width="9" style="1"/>
  </cols>
  <sheetData>
    <row r="1" spans="1:7" ht="67.5" customHeight="1">
      <c r="A1" s="11" t="s">
        <v>0</v>
      </c>
      <c r="B1" s="11"/>
      <c r="C1" s="11"/>
      <c r="D1" s="11"/>
      <c r="E1" s="11"/>
      <c r="F1" s="11"/>
      <c r="G1" s="11"/>
    </row>
    <row r="2" spans="1:7" ht="35.25" customHeight="1">
      <c r="A2" s="12" t="s">
        <v>1</v>
      </c>
      <c r="B2" s="12"/>
      <c r="C2" s="12"/>
      <c r="D2" s="12"/>
      <c r="E2" s="12"/>
      <c r="F2" s="12"/>
      <c r="G2" s="12"/>
    </row>
    <row r="3" spans="1:7" ht="24" customHeight="1">
      <c r="A3" s="14" t="s">
        <v>2</v>
      </c>
      <c r="B3" s="13" t="s">
        <v>3</v>
      </c>
      <c r="C3" s="14"/>
      <c r="D3" s="14"/>
      <c r="E3" s="13" t="s">
        <v>4</v>
      </c>
      <c r="F3" s="14"/>
      <c r="G3" s="14"/>
    </row>
    <row r="4" spans="1:7" ht="24" customHeight="1">
      <c r="A4" s="14"/>
      <c r="B4" s="7"/>
      <c r="C4" s="5" t="s">
        <v>5</v>
      </c>
      <c r="D4" s="5" t="s">
        <v>6</v>
      </c>
      <c r="E4" s="7"/>
      <c r="F4" s="5" t="s">
        <v>5</v>
      </c>
      <c r="G4" s="5" t="s">
        <v>6</v>
      </c>
    </row>
    <row r="5" spans="1:7" ht="23.25" customHeight="1">
      <c r="A5" s="5" t="s">
        <v>7</v>
      </c>
      <c r="B5" s="5" t="s">
        <v>8</v>
      </c>
      <c r="C5" s="5" t="s">
        <v>9</v>
      </c>
      <c r="D5" s="5" t="s">
        <v>10</v>
      </c>
      <c r="E5" s="5" t="s">
        <v>11</v>
      </c>
      <c r="F5" s="5" t="s">
        <v>12</v>
      </c>
      <c r="G5" s="5" t="s">
        <v>13</v>
      </c>
    </row>
    <row r="6" spans="1:7" ht="23.25" customHeight="1">
      <c r="A6" s="5" t="s">
        <v>14</v>
      </c>
      <c r="B6" s="5">
        <f>C6+D6</f>
        <v>182.46</v>
      </c>
      <c r="C6" s="5">
        <f>C7+C8</f>
        <v>114.81</v>
      </c>
      <c r="D6" s="5">
        <f>D7+D8</f>
        <v>67.650000000000006</v>
      </c>
      <c r="E6" s="5">
        <f>F6+G6</f>
        <v>179.99</v>
      </c>
      <c r="F6" s="5">
        <f>F7+F8</f>
        <v>113.35</v>
      </c>
      <c r="G6" s="5">
        <f>G7+G8</f>
        <v>66.64</v>
      </c>
    </row>
    <row r="7" spans="1:7" ht="23.25" customHeight="1">
      <c r="A7" s="8" t="s">
        <v>15</v>
      </c>
      <c r="B7" s="5">
        <f>C7+D7</f>
        <v>83.62</v>
      </c>
      <c r="C7" s="5">
        <v>59.78</v>
      </c>
      <c r="D7" s="5">
        <v>23.84</v>
      </c>
      <c r="E7" s="5">
        <f>F7+G7</f>
        <v>83.61</v>
      </c>
      <c r="F7" s="5">
        <v>59.77</v>
      </c>
      <c r="G7" s="5">
        <v>23.84</v>
      </c>
    </row>
    <row r="8" spans="1:7" ht="23.25" customHeight="1">
      <c r="A8" s="5" t="s">
        <v>16</v>
      </c>
      <c r="B8" s="5">
        <f>C8+D8</f>
        <v>98.84</v>
      </c>
      <c r="C8" s="5">
        <f>C9+C10+C11+C12+C13+C14+C15</f>
        <v>55.03</v>
      </c>
      <c r="D8" s="5">
        <f>D9+D10+D11+D12+D13+D14+D15</f>
        <v>43.81</v>
      </c>
      <c r="E8" s="5">
        <f>F8+G8</f>
        <v>96.38</v>
      </c>
      <c r="F8" s="5">
        <f>F9+F10+F11+F12+F13+F14+F15</f>
        <v>53.58</v>
      </c>
      <c r="G8" s="5">
        <f>G9+G10+G11+G12+G13+G14+G15</f>
        <v>42.8</v>
      </c>
    </row>
    <row r="9" spans="1:7" ht="23.25" customHeight="1">
      <c r="A9" s="5" t="s">
        <v>17</v>
      </c>
      <c r="B9" s="5">
        <f>C9+D9</f>
        <v>6.94</v>
      </c>
      <c r="C9" s="5">
        <v>1.56</v>
      </c>
      <c r="D9" s="5">
        <v>5.38</v>
      </c>
      <c r="E9" s="5">
        <f>F9+G9</f>
        <v>6.94</v>
      </c>
      <c r="F9" s="5">
        <v>1.56</v>
      </c>
      <c r="G9" s="5">
        <v>5.38</v>
      </c>
    </row>
    <row r="10" spans="1:7" ht="23.25" customHeight="1">
      <c r="A10" s="5" t="s">
        <v>18</v>
      </c>
      <c r="B10" s="5">
        <f t="shared" ref="B10:B15" si="0">C10+D10</f>
        <v>8.9499999999999993</v>
      </c>
      <c r="C10" s="5">
        <v>4.4400000000000004</v>
      </c>
      <c r="D10" s="5">
        <v>4.51</v>
      </c>
      <c r="E10" s="5">
        <f t="shared" ref="E10:E15" si="1">F10+G10</f>
        <v>8.7799999999999994</v>
      </c>
      <c r="F10" s="5">
        <v>4.2699999999999996</v>
      </c>
      <c r="G10" s="5">
        <v>4.51</v>
      </c>
    </row>
    <row r="11" spans="1:7" ht="23.25" customHeight="1">
      <c r="A11" s="5" t="s">
        <v>19</v>
      </c>
      <c r="B11" s="5">
        <f t="shared" si="0"/>
        <v>16.329999999999998</v>
      </c>
      <c r="C11" s="5">
        <v>12.18</v>
      </c>
      <c r="D11" s="5">
        <v>4.1500000000000004</v>
      </c>
      <c r="E11" s="5">
        <f t="shared" si="1"/>
        <v>15.22</v>
      </c>
      <c r="F11" s="5">
        <v>11.07</v>
      </c>
      <c r="G11" s="5">
        <v>4.1500000000000004</v>
      </c>
    </row>
    <row r="12" spans="1:7" ht="23.25" customHeight="1">
      <c r="A12" s="5" t="s">
        <v>20</v>
      </c>
      <c r="B12" s="5">
        <f t="shared" si="0"/>
        <v>19.72</v>
      </c>
      <c r="C12" s="5">
        <v>14.01</v>
      </c>
      <c r="D12" s="5">
        <v>5.71</v>
      </c>
      <c r="E12" s="5">
        <f t="shared" si="1"/>
        <v>19.72</v>
      </c>
      <c r="F12" s="5">
        <v>14.02</v>
      </c>
      <c r="G12" s="5">
        <v>5.7</v>
      </c>
    </row>
    <row r="13" spans="1:7" ht="23.25" customHeight="1">
      <c r="A13" s="5" t="s">
        <v>21</v>
      </c>
      <c r="B13" s="5">
        <f t="shared" si="0"/>
        <v>22.29</v>
      </c>
      <c r="C13" s="9">
        <v>9.61</v>
      </c>
      <c r="D13" s="5">
        <v>12.68</v>
      </c>
      <c r="E13" s="5">
        <f t="shared" si="1"/>
        <v>22.29</v>
      </c>
      <c r="F13" s="9">
        <v>9.61</v>
      </c>
      <c r="G13" s="5">
        <v>12.68</v>
      </c>
    </row>
    <row r="14" spans="1:7" ht="23.25" customHeight="1">
      <c r="A14" s="8" t="s">
        <v>22</v>
      </c>
      <c r="B14" s="5">
        <f t="shared" si="0"/>
        <v>11.01</v>
      </c>
      <c r="C14" s="5">
        <v>4.88</v>
      </c>
      <c r="D14" s="5">
        <v>6.13</v>
      </c>
      <c r="E14" s="5">
        <f t="shared" si="1"/>
        <v>9.85</v>
      </c>
      <c r="F14" s="5">
        <v>4.72</v>
      </c>
      <c r="G14" s="5">
        <v>5.13</v>
      </c>
    </row>
    <row r="15" spans="1:7" ht="23.25" customHeight="1">
      <c r="A15" s="10" t="s">
        <v>23</v>
      </c>
      <c r="B15" s="5">
        <f t="shared" si="0"/>
        <v>13.6</v>
      </c>
      <c r="C15" s="5">
        <v>8.35</v>
      </c>
      <c r="D15" s="5">
        <v>5.25</v>
      </c>
      <c r="E15" s="5">
        <f t="shared" si="1"/>
        <v>13.58</v>
      </c>
      <c r="F15" s="5">
        <v>8.33</v>
      </c>
      <c r="G15" s="5">
        <v>5.25</v>
      </c>
    </row>
    <row r="16" spans="1:7" ht="55.5" customHeight="1">
      <c r="A16" s="15" t="s">
        <v>24</v>
      </c>
      <c r="B16" s="15"/>
      <c r="C16" s="15"/>
      <c r="D16" s="15"/>
      <c r="E16" s="15"/>
      <c r="F16" s="15"/>
      <c r="G16" s="15"/>
    </row>
  </sheetData>
  <mergeCells count="6">
    <mergeCell ref="A1:G1"/>
    <mergeCell ref="A2:G2"/>
    <mergeCell ref="B3:D3"/>
    <mergeCell ref="E3:G3"/>
    <mergeCell ref="A16:G16"/>
    <mergeCell ref="A3:A4"/>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3"/>
  <sheetViews>
    <sheetView workbookViewId="0">
      <selection activeCell="C10" sqref="C10"/>
    </sheetView>
  </sheetViews>
  <sheetFormatPr defaultColWidth="9" defaultRowHeight="14.25"/>
  <cols>
    <col min="1" max="1" width="49.75" style="1" customWidth="1"/>
    <col min="2" max="3" width="15.125" style="1" customWidth="1"/>
    <col min="4" max="16384" width="9" style="1"/>
  </cols>
  <sheetData>
    <row r="1" spans="1:3" ht="67.5" customHeight="1">
      <c r="A1" s="11" t="s">
        <v>85</v>
      </c>
      <c r="B1" s="11"/>
      <c r="C1" s="11"/>
    </row>
    <row r="2" spans="1:3" ht="35.25" customHeight="1">
      <c r="A2" s="12" t="s">
        <v>1</v>
      </c>
      <c r="B2" s="12"/>
      <c r="C2" s="12"/>
    </row>
    <row r="3" spans="1:3" ht="39" customHeight="1">
      <c r="A3" s="2" t="s">
        <v>25</v>
      </c>
      <c r="B3" s="6" t="s">
        <v>26</v>
      </c>
      <c r="C3" s="6" t="s">
        <v>27</v>
      </c>
    </row>
    <row r="4" spans="1:3" ht="39" customHeight="1">
      <c r="A4" s="3" t="s">
        <v>28</v>
      </c>
      <c r="B4" s="2">
        <v>101.91</v>
      </c>
      <c r="C4" s="2">
        <v>101.91</v>
      </c>
    </row>
    <row r="5" spans="1:3" ht="39" customHeight="1">
      <c r="A5" s="3" t="s">
        <v>29</v>
      </c>
      <c r="B5" s="2">
        <v>114.81</v>
      </c>
      <c r="C5" s="2">
        <v>114.81</v>
      </c>
    </row>
    <row r="6" spans="1:3" ht="39" customHeight="1">
      <c r="A6" s="3" t="s">
        <v>30</v>
      </c>
      <c r="B6" s="2">
        <v>23.65</v>
      </c>
      <c r="C6" s="2">
        <v>23.65</v>
      </c>
    </row>
    <row r="7" spans="1:3" ht="39" customHeight="1">
      <c r="A7" s="3" t="s">
        <v>31</v>
      </c>
      <c r="B7" s="2"/>
      <c r="C7" s="2"/>
    </row>
    <row r="8" spans="1:3" ht="39" customHeight="1">
      <c r="A8" s="3" t="s">
        <v>32</v>
      </c>
      <c r="B8" s="2">
        <v>23.65</v>
      </c>
      <c r="C8" s="2">
        <v>23.65</v>
      </c>
    </row>
    <row r="9" spans="1:3" ht="39" customHeight="1">
      <c r="A9" s="3" t="s">
        <v>33</v>
      </c>
      <c r="B9" s="2">
        <v>12.22</v>
      </c>
      <c r="C9" s="2">
        <v>12.22</v>
      </c>
    </row>
    <row r="10" spans="1:3" ht="39" customHeight="1">
      <c r="A10" s="3" t="s">
        <v>34</v>
      </c>
      <c r="B10" s="2">
        <v>113.35</v>
      </c>
      <c r="C10" s="2">
        <v>113.35</v>
      </c>
    </row>
    <row r="11" spans="1:3" ht="39" customHeight="1">
      <c r="A11" s="3" t="s">
        <v>35</v>
      </c>
      <c r="B11" s="2"/>
      <c r="C11" s="2"/>
    </row>
    <row r="12" spans="1:3" ht="39" customHeight="1">
      <c r="A12" s="3" t="s">
        <v>36</v>
      </c>
      <c r="B12" s="2">
        <v>114.81</v>
      </c>
      <c r="C12" s="2"/>
    </row>
    <row r="13" spans="1:3" ht="55.5" customHeight="1">
      <c r="A13" s="16" t="s">
        <v>37</v>
      </c>
      <c r="B13" s="16"/>
      <c r="C13" s="16"/>
    </row>
  </sheetData>
  <mergeCells count="3">
    <mergeCell ref="A1:C1"/>
    <mergeCell ref="A2:C2"/>
    <mergeCell ref="A13:C13"/>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9" sqref="C9"/>
    </sheetView>
  </sheetViews>
  <sheetFormatPr defaultColWidth="9" defaultRowHeight="14.25"/>
  <cols>
    <col min="1" max="1" width="49.75" style="1" customWidth="1"/>
    <col min="2" max="3" width="15.125" style="1" customWidth="1"/>
    <col min="4" max="16384" width="9" style="1"/>
  </cols>
  <sheetData>
    <row r="1" spans="1:3" ht="67.5" customHeight="1">
      <c r="A1" s="11" t="s">
        <v>84</v>
      </c>
      <c r="B1" s="11"/>
      <c r="C1" s="11"/>
    </row>
    <row r="2" spans="1:3" ht="35.25" customHeight="1">
      <c r="A2" s="12" t="s">
        <v>1</v>
      </c>
      <c r="B2" s="12"/>
      <c r="C2" s="12"/>
    </row>
    <row r="3" spans="1:3" ht="39" customHeight="1">
      <c r="A3" s="2" t="s">
        <v>25</v>
      </c>
      <c r="B3" s="6" t="s">
        <v>26</v>
      </c>
      <c r="C3" s="6" t="s">
        <v>27</v>
      </c>
    </row>
    <row r="4" spans="1:3" ht="39" customHeight="1">
      <c r="A4" s="3" t="s">
        <v>38</v>
      </c>
      <c r="B4" s="2">
        <v>44.65</v>
      </c>
      <c r="C4" s="2">
        <v>44.65</v>
      </c>
    </row>
    <row r="5" spans="1:3" ht="39" customHeight="1">
      <c r="A5" s="3" t="s">
        <v>39</v>
      </c>
      <c r="B5" s="2">
        <v>67.650000000000006</v>
      </c>
      <c r="C5" s="2">
        <v>67.650000000000006</v>
      </c>
    </row>
    <row r="6" spans="1:3" ht="39" customHeight="1">
      <c r="A6" s="3" t="s">
        <v>40</v>
      </c>
      <c r="B6" s="2">
        <v>23</v>
      </c>
      <c r="C6" s="2">
        <v>23</v>
      </c>
    </row>
    <row r="7" spans="1:3" ht="39" customHeight="1">
      <c r="A7" s="3" t="s">
        <v>41</v>
      </c>
      <c r="B7" s="2">
        <v>1</v>
      </c>
      <c r="C7" s="2">
        <v>1</v>
      </c>
    </row>
    <row r="8" spans="1:3" ht="39" customHeight="1">
      <c r="A8" s="3" t="s">
        <v>42</v>
      </c>
      <c r="B8" s="2">
        <v>66.650000000000006</v>
      </c>
      <c r="C8" s="2">
        <v>66.650000000000006</v>
      </c>
    </row>
    <row r="9" spans="1:3" ht="39" customHeight="1">
      <c r="A9" s="3" t="s">
        <v>43</v>
      </c>
      <c r="B9" s="2"/>
      <c r="C9" s="2"/>
    </row>
    <row r="10" spans="1:3" ht="39" customHeight="1">
      <c r="A10" s="3" t="s">
        <v>44</v>
      </c>
      <c r="B10" s="2">
        <v>67.650000000000006</v>
      </c>
      <c r="C10" s="2"/>
    </row>
    <row r="11" spans="1:3" ht="55.5" customHeight="1">
      <c r="A11" s="16" t="s">
        <v>45</v>
      </c>
      <c r="B11" s="16"/>
      <c r="C11" s="16"/>
    </row>
  </sheetData>
  <mergeCells count="3">
    <mergeCell ref="A1:C1"/>
    <mergeCell ref="A2:C2"/>
    <mergeCell ref="A11:C11"/>
  </mergeCells>
  <phoneticPr fontId="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25"/>
  <sheetViews>
    <sheetView topLeftCell="A4" workbookViewId="0">
      <selection activeCell="D22" sqref="D22"/>
    </sheetView>
  </sheetViews>
  <sheetFormatPr defaultColWidth="9" defaultRowHeight="14.25"/>
  <cols>
    <col min="1" max="1" width="31.125" style="1" customWidth="1"/>
    <col min="2" max="2" width="12" style="1" customWidth="1"/>
    <col min="3" max="4" width="16" style="1" customWidth="1"/>
    <col min="5" max="16384" width="9" style="1"/>
  </cols>
  <sheetData>
    <row r="1" spans="1:4" ht="51.95" customHeight="1">
      <c r="A1" s="11" t="s">
        <v>46</v>
      </c>
      <c r="B1" s="11"/>
      <c r="C1" s="11"/>
      <c r="D1" s="11"/>
    </row>
    <row r="2" spans="1:4" ht="24" customHeight="1">
      <c r="A2" s="12" t="s">
        <v>1</v>
      </c>
      <c r="B2" s="12"/>
      <c r="C2" s="12"/>
      <c r="D2" s="12"/>
    </row>
    <row r="3" spans="1:4" ht="24" customHeight="1">
      <c r="A3" s="2" t="s">
        <v>25</v>
      </c>
      <c r="B3" s="6" t="s">
        <v>7</v>
      </c>
      <c r="C3" s="6" t="s">
        <v>47</v>
      </c>
      <c r="D3" s="6" t="s">
        <v>48</v>
      </c>
    </row>
    <row r="4" spans="1:4" ht="24" customHeight="1">
      <c r="A4" s="3" t="s">
        <v>49</v>
      </c>
      <c r="B4" s="2" t="s">
        <v>50</v>
      </c>
      <c r="C4" s="2">
        <v>23.65</v>
      </c>
      <c r="D4" s="2">
        <v>10.95</v>
      </c>
    </row>
    <row r="5" spans="1:4" ht="24" customHeight="1">
      <c r="A5" s="4" t="s">
        <v>51</v>
      </c>
      <c r="B5" s="2" t="s">
        <v>9</v>
      </c>
      <c r="C5" s="2">
        <v>12.9</v>
      </c>
      <c r="D5" s="2">
        <v>4.51</v>
      </c>
    </row>
    <row r="6" spans="1:4" ht="24" customHeight="1">
      <c r="A6" s="4" t="s">
        <v>52</v>
      </c>
      <c r="B6" s="2" t="s">
        <v>10</v>
      </c>
      <c r="C6" s="2">
        <v>10.75</v>
      </c>
      <c r="D6" s="2">
        <v>6.44</v>
      </c>
    </row>
    <row r="7" spans="1:4" ht="24" customHeight="1">
      <c r="A7" s="4" t="s">
        <v>53</v>
      </c>
      <c r="B7" s="2" t="s">
        <v>54</v>
      </c>
      <c r="C7" s="2">
        <v>23</v>
      </c>
      <c r="D7" s="2">
        <v>8.7899999999999991</v>
      </c>
    </row>
    <row r="8" spans="1:4" ht="24" customHeight="1">
      <c r="A8" s="4" t="s">
        <v>52</v>
      </c>
      <c r="B8" s="2" t="s">
        <v>12</v>
      </c>
      <c r="C8" s="2"/>
      <c r="D8" s="2"/>
    </row>
    <row r="9" spans="1:4" ht="24" customHeight="1">
      <c r="A9" s="3" t="s">
        <v>55</v>
      </c>
      <c r="B9" s="2" t="s">
        <v>56</v>
      </c>
      <c r="C9" s="2">
        <f>C10+C11</f>
        <v>13.22</v>
      </c>
      <c r="D9" s="2">
        <v>6.45</v>
      </c>
    </row>
    <row r="10" spans="1:4" ht="24" customHeight="1">
      <c r="A10" s="4" t="s">
        <v>51</v>
      </c>
      <c r="B10" s="2" t="s">
        <v>57</v>
      </c>
      <c r="C10" s="2">
        <v>12.22</v>
      </c>
      <c r="D10" s="2">
        <v>6.45</v>
      </c>
    </row>
    <row r="11" spans="1:4" ht="24" customHeight="1">
      <c r="A11" s="4" t="s">
        <v>53</v>
      </c>
      <c r="B11" s="2" t="s">
        <v>58</v>
      </c>
      <c r="C11" s="2">
        <v>1</v>
      </c>
      <c r="D11" s="2"/>
    </row>
    <row r="12" spans="1:4" ht="24" customHeight="1">
      <c r="A12" s="3" t="s">
        <v>59</v>
      </c>
      <c r="B12" s="2" t="s">
        <v>60</v>
      </c>
      <c r="C12" s="2">
        <f>C13+C14</f>
        <v>5.57</v>
      </c>
      <c r="D12" s="2">
        <f>D13+D14</f>
        <v>2.73</v>
      </c>
    </row>
    <row r="13" spans="1:4" ht="24" customHeight="1">
      <c r="A13" s="4" t="s">
        <v>51</v>
      </c>
      <c r="B13" s="2" t="s">
        <v>61</v>
      </c>
      <c r="C13" s="2">
        <v>3.72</v>
      </c>
      <c r="D13" s="2">
        <v>2.08</v>
      </c>
    </row>
    <row r="14" spans="1:4" ht="24" customHeight="1">
      <c r="A14" s="4" t="s">
        <v>53</v>
      </c>
      <c r="B14" s="2" t="s">
        <v>62</v>
      </c>
      <c r="C14" s="2">
        <v>1.85</v>
      </c>
      <c r="D14" s="2">
        <v>0.65</v>
      </c>
    </row>
    <row r="15" spans="1:4" ht="24" customHeight="1">
      <c r="A15" s="3" t="s">
        <v>63</v>
      </c>
      <c r="B15" s="2" t="s">
        <v>64</v>
      </c>
      <c r="C15" s="2">
        <v>3.4</v>
      </c>
      <c r="D15" s="2"/>
    </row>
    <row r="16" spans="1:4" ht="24" customHeight="1">
      <c r="A16" s="3" t="s">
        <v>51</v>
      </c>
      <c r="B16" s="2" t="s">
        <v>65</v>
      </c>
      <c r="C16" s="2">
        <v>3.4</v>
      </c>
      <c r="D16" s="2"/>
    </row>
    <row r="17" spans="1:4" ht="24" customHeight="1">
      <c r="A17" s="3" t="s">
        <v>66</v>
      </c>
      <c r="B17" s="2"/>
      <c r="C17" s="2"/>
      <c r="D17" s="2"/>
    </row>
    <row r="18" spans="1:4" ht="24" customHeight="1">
      <c r="A18" s="3" t="s">
        <v>67</v>
      </c>
      <c r="B18" s="2" t="s">
        <v>68</v>
      </c>
      <c r="C18" s="2">
        <v>3.4</v>
      </c>
      <c r="D18" s="2"/>
    </row>
    <row r="19" spans="1:4" ht="24" customHeight="1">
      <c r="A19" s="3" t="s">
        <v>69</v>
      </c>
      <c r="B19" s="2" t="s">
        <v>70</v>
      </c>
      <c r="C19" s="2"/>
      <c r="D19" s="2"/>
    </row>
    <row r="20" spans="1:4" ht="24" customHeight="1">
      <c r="A20" s="3" t="s">
        <v>66</v>
      </c>
      <c r="B20" s="2"/>
      <c r="C20" s="2"/>
      <c r="D20" s="2"/>
    </row>
    <row r="21" spans="1:4" ht="24" customHeight="1">
      <c r="A21" s="3" t="s">
        <v>67</v>
      </c>
      <c r="B21" s="2" t="s">
        <v>71</v>
      </c>
      <c r="C21" s="2"/>
      <c r="D21" s="2"/>
    </row>
    <row r="22" spans="1:4" ht="24" customHeight="1">
      <c r="A22" s="3" t="s">
        <v>72</v>
      </c>
      <c r="B22" s="2" t="s">
        <v>73</v>
      </c>
      <c r="C22" s="2">
        <f>C23+C24</f>
        <v>6.3</v>
      </c>
      <c r="D22" s="2">
        <f>D23+D24</f>
        <v>1.95</v>
      </c>
    </row>
    <row r="23" spans="1:4" ht="24" customHeight="1">
      <c r="A23" s="4" t="s">
        <v>51</v>
      </c>
      <c r="B23" s="2" t="s">
        <v>74</v>
      </c>
      <c r="C23" s="2">
        <v>6.3</v>
      </c>
      <c r="D23" s="2">
        <v>1.95</v>
      </c>
    </row>
    <row r="24" spans="1:4" ht="24" customHeight="1">
      <c r="A24" s="4" t="s">
        <v>53</v>
      </c>
      <c r="B24" s="2" t="s">
        <v>75</v>
      </c>
      <c r="C24" s="2"/>
      <c r="D24" s="2"/>
    </row>
    <row r="25" spans="1:4" ht="55.5" customHeight="1">
      <c r="A25" s="16" t="s">
        <v>76</v>
      </c>
      <c r="B25" s="16"/>
      <c r="C25" s="16"/>
      <c r="D25" s="16"/>
    </row>
  </sheetData>
  <mergeCells count="3">
    <mergeCell ref="A1:D1"/>
    <mergeCell ref="A2:D2"/>
    <mergeCell ref="A25:D25"/>
  </mergeCells>
  <phoneticPr fontId="4"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dimension ref="A1:E10"/>
  <sheetViews>
    <sheetView tabSelected="1" workbookViewId="0">
      <selection activeCell="J10" sqref="J10"/>
    </sheetView>
  </sheetViews>
  <sheetFormatPr defaultColWidth="9" defaultRowHeight="14.25"/>
  <cols>
    <col min="1" max="1" width="38.75" style="1" customWidth="1"/>
    <col min="2" max="2" width="12" style="1" customWidth="1"/>
    <col min="3" max="3" width="10.375" style="1" customWidth="1"/>
    <col min="4" max="4" width="9.125" style="1" customWidth="1"/>
    <col min="5" max="5" width="8.25" style="1" customWidth="1"/>
    <col min="6" max="16384" width="9" style="1"/>
  </cols>
  <sheetData>
    <row r="1" spans="1:5" ht="67.5" customHeight="1">
      <c r="A1" s="11" t="s">
        <v>83</v>
      </c>
      <c r="B1" s="11"/>
      <c r="C1" s="11"/>
      <c r="D1" s="11"/>
      <c r="E1" s="11"/>
    </row>
    <row r="2" spans="1:5" ht="35.25" customHeight="1">
      <c r="A2" s="17" t="s">
        <v>1</v>
      </c>
      <c r="B2" s="17"/>
      <c r="C2" s="17"/>
      <c r="D2" s="17"/>
      <c r="E2" s="17"/>
    </row>
    <row r="3" spans="1:5" ht="34.5" customHeight="1">
      <c r="A3" s="2" t="s">
        <v>25</v>
      </c>
      <c r="B3" s="2" t="s">
        <v>7</v>
      </c>
      <c r="C3" s="2" t="s">
        <v>47</v>
      </c>
      <c r="D3" s="2" t="s">
        <v>48</v>
      </c>
      <c r="E3" s="2" t="s">
        <v>77</v>
      </c>
    </row>
    <row r="4" spans="1:5" ht="34.5" customHeight="1">
      <c r="A4" s="3" t="s">
        <v>78</v>
      </c>
      <c r="B4" s="2" t="s">
        <v>8</v>
      </c>
      <c r="C4" s="2">
        <f>C5+C6</f>
        <v>182.46</v>
      </c>
      <c r="D4" s="2">
        <f>D5+D6</f>
        <v>83.62</v>
      </c>
      <c r="E4" s="2">
        <f>E5+E6</f>
        <v>98.84</v>
      </c>
    </row>
    <row r="5" spans="1:5" ht="34.5" customHeight="1">
      <c r="A5" s="4" t="s">
        <v>79</v>
      </c>
      <c r="B5" s="5" t="s">
        <v>9</v>
      </c>
      <c r="C5" s="2">
        <v>114.81</v>
      </c>
      <c r="D5" s="2">
        <v>59.78</v>
      </c>
      <c r="E5" s="5">
        <f>C5-D5</f>
        <v>55.03</v>
      </c>
    </row>
    <row r="6" spans="1:5" ht="34.5" customHeight="1">
      <c r="A6" s="4" t="s">
        <v>80</v>
      </c>
      <c r="B6" s="2" t="s">
        <v>10</v>
      </c>
      <c r="C6" s="2">
        <v>67.650000000000006</v>
      </c>
      <c r="D6" s="2">
        <v>23.84</v>
      </c>
      <c r="E6" s="5">
        <f>C6-D6</f>
        <v>43.81</v>
      </c>
    </row>
    <row r="7" spans="1:5" ht="34.5" customHeight="1">
      <c r="A7" s="3" t="s">
        <v>81</v>
      </c>
      <c r="B7" s="2" t="s">
        <v>11</v>
      </c>
      <c r="C7" s="2"/>
      <c r="D7" s="2"/>
      <c r="E7" s="2"/>
    </row>
    <row r="8" spans="1:5" ht="34.5" customHeight="1">
      <c r="A8" s="4" t="s">
        <v>79</v>
      </c>
      <c r="B8" s="2" t="s">
        <v>12</v>
      </c>
      <c r="C8" s="2"/>
      <c r="D8" s="2"/>
      <c r="E8" s="5"/>
    </row>
    <row r="9" spans="1:5" ht="34.5" customHeight="1">
      <c r="A9" s="4" t="s">
        <v>80</v>
      </c>
      <c r="B9" s="2" t="s">
        <v>13</v>
      </c>
      <c r="C9" s="2"/>
      <c r="D9" s="2"/>
      <c r="E9" s="5"/>
    </row>
    <row r="10" spans="1:5" ht="55.5" customHeight="1">
      <c r="A10" s="18" t="s">
        <v>82</v>
      </c>
      <c r="B10" s="18"/>
      <c r="C10" s="18"/>
      <c r="D10" s="18"/>
      <c r="E10" s="18"/>
    </row>
  </sheetData>
  <mergeCells count="3">
    <mergeCell ref="A1:E1"/>
    <mergeCell ref="A2:E2"/>
    <mergeCell ref="A10:E10"/>
  </mergeCells>
  <phoneticPr fontId="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政府债务限额及余额情况表</vt:lpstr>
      <vt:lpstr>一般债券余额情况表</vt:lpstr>
      <vt:lpstr>专项债券余额情况表</vt:lpstr>
      <vt:lpstr>政府债券发行及还本付息情况表</vt:lpstr>
      <vt:lpstr>政府债券限额提前下达情况表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武强 </cp:lastModifiedBy>
  <cp:lastPrinted>2021-07-06T02:07:11Z</cp:lastPrinted>
  <dcterms:created xsi:type="dcterms:W3CDTF">2021-07-02T03:35:00Z</dcterms:created>
  <dcterms:modified xsi:type="dcterms:W3CDTF">2021-07-06T02:56:23Z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